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B:\Data843\01_Abteilung\050_Offenlegung\Stichtag 2024-12-31\Verbund\Final\"/>
    </mc:Choice>
  </mc:AlternateContent>
  <xr:revisionPtr revIDLastSave="0" documentId="13_ncr:1_{105FED5C-86F5-4AD7-BF58-F901311D015D}" xr6:coauthVersionLast="47" xr6:coauthVersionMax="47" xr10:uidLastSave="{00000000-0000-0000-0000-000000000000}"/>
  <bookViews>
    <workbookView xWindow="-120" yWindow="-120" windowWidth="29040" windowHeight="15720" tabRatio="738" firstSheet="34" activeTab="43" xr2:uid="{631DA779-8911-4239-AAB3-B18A94B91C7D}"/>
  </bookViews>
  <sheets>
    <sheet name="Index" sheetId="2" r:id="rId1"/>
    <sheet name="OV1" sheetId="1" r:id="rId2"/>
    <sheet name="KM1" sheetId="50" r:id="rId3"/>
    <sheet name="EU LI1" sheetId="35" r:id="rId4"/>
    <sheet name="EU LI2" sheetId="47" r:id="rId5"/>
    <sheet name="EU LI3" sheetId="34" r:id="rId6"/>
    <sheet name="EU CC1" sheetId="4" r:id="rId7"/>
    <sheet name="EU CC2" sheetId="5" r:id="rId8"/>
    <sheet name="EU CCA" sheetId="65" r:id="rId9"/>
    <sheet name="CCyB1" sheetId="6" r:id="rId10"/>
    <sheet name="CCyB2" sheetId="7" r:id="rId11"/>
    <sheet name="LR1" sheetId="8" r:id="rId12"/>
    <sheet name="LR2" sheetId="9" r:id="rId13"/>
    <sheet name="LR3" sheetId="10" r:id="rId14"/>
    <sheet name="LIQ1" sheetId="11" r:id="rId15"/>
    <sheet name="LIQ2" sheetId="13" r:id="rId16"/>
    <sheet name="CR1" sheetId="14" r:id="rId17"/>
    <sheet name="CR1-A" sheetId="15" r:id="rId18"/>
    <sheet name="CR2" sheetId="16" r:id="rId19"/>
    <sheet name="CQ1" sheetId="17" r:id="rId20"/>
    <sheet name="CQ3" sheetId="43" r:id="rId21"/>
    <sheet name="CQ5" sheetId="18" r:id="rId22"/>
    <sheet name="CQ7" sheetId="19" r:id="rId23"/>
    <sheet name="CR3" sheetId="20" r:id="rId24"/>
    <sheet name="CR4" sheetId="21" r:id="rId25"/>
    <sheet name="CR5" sheetId="22" r:id="rId26"/>
    <sheet name="CCR1" sheetId="23" r:id="rId27"/>
    <sheet name="CCR2" sheetId="24" r:id="rId28"/>
    <sheet name="CCR3" sheetId="25" r:id="rId29"/>
    <sheet name="CCR5" sheetId="26" r:id="rId30"/>
    <sheet name="CCR8" sheetId="27" r:id="rId31"/>
    <sheet name="MR1" sheetId="31" r:id="rId32"/>
    <sheet name="EU OR1" sheetId="39" r:id="rId33"/>
    <sheet name="IFRS 9 Übergang" sheetId="32" r:id="rId34"/>
    <sheet name="EU REM1" sheetId="37" r:id="rId35"/>
    <sheet name="EU REM2" sheetId="38" r:id="rId36"/>
    <sheet name="EU REM3" sheetId="40" r:id="rId37"/>
    <sheet name="EU REM4" sheetId="41" r:id="rId38"/>
    <sheet name="EU REM5" sheetId="42" r:id="rId39"/>
    <sheet name="EU AE1" sheetId="44" r:id="rId40"/>
    <sheet name="EU AE2" sheetId="45" r:id="rId41"/>
    <sheet name="EU AE3" sheetId="48" r:id="rId42"/>
    <sheet name="EU IRRBB1" sheetId="56" r:id="rId43"/>
    <sheet name="ESG 01" sheetId="68" r:id="rId44"/>
    <sheet name="ESG 02" sheetId="69" r:id="rId45"/>
    <sheet name="ESG 03" sheetId="70" r:id="rId46"/>
    <sheet name="ESG 04" sheetId="71" r:id="rId47"/>
    <sheet name="ESG 05" sheetId="72" r:id="rId48"/>
    <sheet name="ESG 06" sheetId="73" r:id="rId49"/>
    <sheet name="ESG 07" sheetId="74" r:id="rId50"/>
    <sheet name="ESG 08" sheetId="75" r:id="rId51"/>
    <sheet name="ESG 09.1" sheetId="77" r:id="rId52"/>
    <sheet name="ESG 09.2" sheetId="78" r:id="rId53"/>
    <sheet name="ESG 09.3" sheetId="79" r:id="rId54"/>
    <sheet name="ESG 10" sheetId="76" r:id="rId55"/>
    <sheet name="EU KM2" sheetId="62" r:id="rId56"/>
    <sheet name="EU TLAC1" sheetId="63" r:id="rId57"/>
    <sheet name="EU TLAC3" sheetId="64" r:id="rId58"/>
  </sheets>
  <externalReferences>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a" localSheetId="8">#REF!</definedName>
    <definedName name="\a" localSheetId="2">#REF!</definedName>
    <definedName name="\a">#REF!</definedName>
    <definedName name="\q" localSheetId="2">#REF!</definedName>
    <definedName name="\q">#REF!</definedName>
    <definedName name="_" localSheetId="2" hidden="1">#REF!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 localSheetId="2">#REF!</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 localSheetId="2">#REF!</definedName>
    <definedName name="___DAT3">#REF!</definedName>
    <definedName name="___DAT4" localSheetId="2">#REF!</definedName>
    <definedName name="___DAT4">#REF!</definedName>
    <definedName name="___DAT5" localSheetId="2">#REF!</definedName>
    <definedName name="___DAT5">#REF!</definedName>
    <definedName name="___DAT6" localSheetId="2">#REF!</definedName>
    <definedName name="___DAT6">#REF!</definedName>
    <definedName name="___DAT7" localSheetId="2">#REF!</definedName>
    <definedName name="___DAT7">#REF!</definedName>
    <definedName name="___DAT8" localSheetId="2">#REF!</definedName>
    <definedName name="___DAT8">#REF!</definedName>
    <definedName name="___DAT9" localSheetId="2">#REF!</definedName>
    <definedName name="___DAT9">#REF!</definedName>
    <definedName name="__123Graph_ABA" localSheetId="2" hidden="1">[2]Dias!#REF!</definedName>
    <definedName name="__123Graph_ABA" hidden="1">[2]Dias!#REF!</definedName>
    <definedName name="__123Graph_ADIV" localSheetId="2" hidden="1">[2]Dias!#REF!</definedName>
    <definedName name="__123Graph_ADIV" hidden="1">[2]Dias!#REF!</definedName>
    <definedName name="__123Graph_ADL" localSheetId="2" hidden="1">[2]Dias!#REF!</definedName>
    <definedName name="__123Graph_ADL" hidden="1">[2]Dias!#REF!</definedName>
    <definedName name="__123Graph_AERG" localSheetId="2"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 localSheetId="2">#REF!</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 localSheetId="2">#REF!</definedName>
    <definedName name="__DAT3">#REF!</definedName>
    <definedName name="__DAT4" localSheetId="2">#REF!</definedName>
    <definedName name="__DAT4">#REF!</definedName>
    <definedName name="__DAT5" localSheetId="2">#REF!</definedName>
    <definedName name="__DAT5">#REF!</definedName>
    <definedName name="__DAT6" localSheetId="2">#REF!</definedName>
    <definedName name="__DAT6">#REF!</definedName>
    <definedName name="__DAT7" localSheetId="2">#REF!</definedName>
    <definedName name="__DAT7">#REF!</definedName>
    <definedName name="__DAT8" localSheetId="2">#REF!</definedName>
    <definedName name="__DAT8">#REF!</definedName>
    <definedName name="__DAT9" localSheetId="2">#REF!</definedName>
    <definedName name="__DAT9">#REF!</definedName>
    <definedName name="_DAT1" localSheetId="2">'[1]#BEZUG'!#REF!</definedName>
    <definedName name="_DAT1">'[1]#BEZUG'!#REF!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 localSheetId="2">#REF!</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tn1" localSheetId="33">'IFRS 9 Übergang'!$A$58</definedName>
    <definedName name="_ftnref1" localSheetId="33">'IFRS 9 Übergang'!$C$23</definedName>
    <definedName name="_ftnref1_50" localSheetId="8">'[4]Table 39_'!#REF!</definedName>
    <definedName name="_ftnref1_50" localSheetId="33">'[4]Table 39_'!#REF!</definedName>
    <definedName name="_ftnref1_50" localSheetId="2">'[4]Table 39_'!#REF!</definedName>
    <definedName name="_ftnref1_50">'[4]Table 39_'!#REF!</definedName>
    <definedName name="_ftnref1_50_10" localSheetId="33">'[5]Table 39_'!#REF!</definedName>
    <definedName name="_ftnref1_50_10" localSheetId="2">'[5]Table 39_'!#REF!</definedName>
    <definedName name="_ftnref1_50_10">'[5]Table 39_'!#REF!</definedName>
    <definedName name="_ftnref1_50_15" localSheetId="2">'[5]Table 39_'!#REF!</definedName>
    <definedName name="_ftnref1_50_15">'[5]Table 39_'!#REF!</definedName>
    <definedName name="_ftnref1_50_18" localSheetId="2">'[5]Table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localSheetId="8" hidden="1">#REF!</definedName>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Sort" localSheetId="2" hidden="1">#REF!</definedName>
    <definedName name="_Sort" hidden="1">#REF!</definedName>
    <definedName name="a" hidden="1">'[7](bil)'!$A$4</definedName>
    <definedName name="ab" localSheetId="8" hidden="1">#REF!</definedName>
    <definedName name="ab" localSheetId="2" hidden="1">#REF!</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 localSheetId="8">[12]Detail!#REF!</definedName>
    <definedName name="aoErg" localSheetId="2">[12]Detail!#REF!</definedName>
    <definedName name="aoErg">[12]Detail!#REF!</definedName>
    <definedName name="AP">'[13]Lists-Aux'!$D:$D</definedName>
    <definedName name="App" localSheetId="33">[14]Lists!$A$27:$A$29</definedName>
    <definedName name="App">[15]Lists!$A$27:$A$29</definedName>
    <definedName name="Array_für_Werte" localSheetId="8">{"Schlüssel","SUMME(Schlüssel)","JNNNN",FALSE}</definedName>
    <definedName name="Array_für_Werte" localSheetId="2">{"Schlüssel","SUMME(Schlüssel)","JNNNN",FALSE}</definedName>
    <definedName name="Array_für_Werte">{"Schlüssel","SUMME(Schlüssel)","JNNNN",FALSE}</definedName>
    <definedName name="Array_für_Zeilen" localSheetId="8">{"KST",0,"Auto","Auto",""}</definedName>
    <definedName name="Array_für_Zeilen" localSheetId="2">{"KST",0,"Auto","Auto",""}</definedName>
    <definedName name="Array_für_Zeilen">{"KST",0,"Auto","Auto",""}</definedName>
    <definedName name="ART_EIM">[8]Parametertabelle!$D$102:$D$104</definedName>
    <definedName name="ASAS" localSheetId="8">'EU CCA'!ASAS</definedName>
    <definedName name="ASAS">[0]!ASAS</definedName>
    <definedName name="assets" localSheetId="8">[16]data!#REF!</definedName>
    <definedName name="assets" localSheetId="2">[16]data!#REF!</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 localSheetId="8">#REF!</definedName>
    <definedName name="Basel12" localSheetId="2">#REF!</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 localSheetId="8">#REF!</definedName>
    <definedName name="Bilanz" localSheetId="2">#REF!</definedName>
    <definedName name="Bilanz">#REF!</definedName>
    <definedName name="bilanzstichtag" localSheetId="8">[9]Zusatzangaben!#REF!</definedName>
    <definedName name="bilanzstichtag" localSheetId="2">[9]Zusatzangaben!#REF!</definedName>
    <definedName name="bilanzstichtag">[9]Zusatzangaben!#REF!</definedName>
    <definedName name="blattcopy" localSheetId="8">'EU CCA'!blattcopy</definedName>
    <definedName name="blattcopy">[0]!blattcopy</definedName>
    <definedName name="BT">'[13]Lists-Aux'!$E:$E</definedName>
    <definedName name="Carlos" localSheetId="8">#REF!</definedName>
    <definedName name="Carlos" localSheetId="33">#REF!</definedName>
    <definedName name="Carlos" localSheetId="2">#REF!</definedName>
    <definedName name="Carlos">#REF!</definedName>
    <definedName name="cc" hidden="1">'[19](bil)'!$A$2</definedName>
    <definedName name="CCROTC" localSheetId="8">#REF!</definedName>
    <definedName name="CCROTC" localSheetId="2">#REF!</definedName>
    <definedName name="CCROTC">#REF!</definedName>
    <definedName name="CCRSFT" localSheetId="2">#REF!</definedName>
    <definedName name="CCRSFT">#REF!</definedName>
    <definedName name="CMI" localSheetId="2">#REF!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localSheetId="8" hidden="1">#REF!</definedName>
    <definedName name="CRR" localSheetId="2" hidden="1">#REF!</definedName>
    <definedName name="CRR" hidden="1">#REF!</definedName>
    <definedName name="CT">'[13]Lists-Aux'!$K:$K</definedName>
    <definedName name="daten" localSheetId="8">#REF!</definedName>
    <definedName name="daten" localSheetId="2">#REF!</definedName>
    <definedName name="daten">#REF!</definedName>
    <definedName name="_xlnm.Database" localSheetId="33" hidden="1">#REF!</definedName>
    <definedName name="_xlnm.Database" localSheetId="2" hidden="1">#REF!</definedName>
    <definedName name="_xlnm.Database" hidden="1">#REF!</definedName>
    <definedName name="Datenquelle">[8]Parametertabelle!$F$85:$F$89</definedName>
    <definedName name="dd" hidden="1">'[19](bil)'!$A$4:$F$456</definedName>
    <definedName name="dddddd" localSheetId="8" hidden="1">#REF!</definedName>
    <definedName name="dddddd" localSheetId="2" hidden="1">#REF!</definedName>
    <definedName name="dddddd" hidden="1">#REF!</definedName>
    <definedName name="dfd" localSheetId="8">[10]Parameters!#REF!</definedName>
    <definedName name="dfd">[10]Parameters!#REF!</definedName>
    <definedName name="DimensionsNames">[17]Dimensions!$B$2:$B$79</definedName>
    <definedName name="Druckbereich_MI" localSheetId="8">#REF!</definedName>
    <definedName name="Druckbereich_MI" localSheetId="2">#REF!</definedName>
    <definedName name="Druckbereich_MI">#REF!</definedName>
    <definedName name="dsa" localSheetId="33">#REF!</definedName>
    <definedName name="dsa" localSheetId="2">#REF!</definedName>
    <definedName name="dsa">#REF!</definedName>
    <definedName name="edc">[21]Members!$D$3:E$2477</definedName>
    <definedName name="eingriff" localSheetId="8">#REF!</definedName>
    <definedName name="eingriff" localSheetId="2">#REF!</definedName>
    <definedName name="eingriff">#REF!</definedName>
    <definedName name="Entkonsoergebnis" localSheetId="8">'[22]21_Detail'!#REF!</definedName>
    <definedName name="Entkonsoergebnis">'[22]21_Detail'!#REF!</definedName>
    <definedName name="Equity" localSheetId="8">#REF!</definedName>
    <definedName name="Equity" localSheetId="2">#REF!</definedName>
    <definedName name="Equity">#REF!</definedName>
    <definedName name="ER">'[13]Lists-Aux'!$N:$N</definedName>
    <definedName name="fdsg" localSheetId="8">'[4]Table 39_'!#REF!</definedName>
    <definedName name="fdsg" localSheetId="33">'[4]Table 39_'!#REF!</definedName>
    <definedName name="fdsg" localSheetId="2">'[4]Table 39_'!#REF!</definedName>
    <definedName name="fdsg">'[4]Table 39_'!#REF!</definedName>
    <definedName name="ffffff" localSheetId="8" hidden="1">#REF!</definedName>
    <definedName name="ffffff" localSheetId="2" hidden="1">#REF!</definedName>
    <definedName name="ffffff" hidden="1">#REF!</definedName>
    <definedName name="fgf" localSheetId="8">'[6]Table 39_'!#REF!</definedName>
    <definedName name="fgf" localSheetId="33">'[6]Table 39_'!#REF!</definedName>
    <definedName name="fgf" localSheetId="2">'[6]Table 39_'!#REF!</definedName>
    <definedName name="fgf">'[6]Table 39_'!#REF!</definedName>
    <definedName name="FINANZ_SEKTOR">[8]Parametertabelle!$D$107:$D$108</definedName>
    <definedName name="Frequency" localSheetId="33">[14]Lists!$A$21:$A$25</definedName>
    <definedName name="Frequency">[15]Lists!$A$21:$A$25</definedName>
    <definedName name="FVthroughPL" localSheetId="8">#REF!</definedName>
    <definedName name="FVthroughPL" localSheetId="2">#REF!</definedName>
    <definedName name="FVthroughPL">#REF!</definedName>
    <definedName name="G">[23]companies!$A$4:$K$136</definedName>
    <definedName name="GA">'[13]Lists-Aux'!$P:$P</definedName>
    <definedName name="Ges">[24]Ges!$A$3:$B$70</definedName>
    <definedName name="GesNr_Abfrage" localSheetId="8">#REF!</definedName>
    <definedName name="GesNr_Abfrage" localSheetId="2">#REF!</definedName>
    <definedName name="GesNr_Abfrage">#REF!</definedName>
    <definedName name="ggfff" localSheetId="2" hidden="1">#REF!</definedName>
    <definedName name="ggfff" hidden="1">#REF!</definedName>
    <definedName name="gggg" localSheetId="2" hidden="1">#REF!</definedName>
    <definedName name="gggg" hidden="1">#REF!</definedName>
    <definedName name="Group">[10]Parameters!$C$93:$C$94</definedName>
    <definedName name="Group2">[25]Parameters!$C$42:$C$43</definedName>
    <definedName name="ho" localSheetId="8">#REF!</definedName>
    <definedName name="ho" localSheetId="33">#REF!</definedName>
    <definedName name="ho" localSheetId="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3">#REF!</definedName>
    <definedName name="JedenRadekPodSestavou" localSheetId="2">#REF!</definedName>
    <definedName name="JedenRadekPodSestavou">#REF!</definedName>
    <definedName name="JedenRadekPodSestavou_11" localSheetId="33">#REF!</definedName>
    <definedName name="JedenRadekPodSestavou_11" localSheetId="2">#REF!</definedName>
    <definedName name="JedenRadekPodSestavou_11">#REF!</definedName>
    <definedName name="JedenRadekPodSestavou_2" localSheetId="33">#REF!</definedName>
    <definedName name="JedenRadekPodSestavou_2" localSheetId="2">#REF!</definedName>
    <definedName name="JedenRadekPodSestavou_2">#REF!</definedName>
    <definedName name="JedenRadekPodSestavou_28" localSheetId="33">#REF!</definedName>
    <definedName name="JedenRadekPodSestavou_28" localSheetId="2">#REF!</definedName>
    <definedName name="JedenRadekPodSestavou_28">#REF!</definedName>
    <definedName name="JedenRadekVedleSestavy" localSheetId="33">#REF!</definedName>
    <definedName name="JedenRadekVedleSestavy" localSheetId="2">#REF!</definedName>
    <definedName name="JedenRadekVedleSestavy">#REF!</definedName>
    <definedName name="JedenRadekVedleSestavy_11" localSheetId="33">#REF!</definedName>
    <definedName name="JedenRadekVedleSestavy_11" localSheetId="2">#REF!</definedName>
    <definedName name="JedenRadekVedleSestavy_11">#REF!</definedName>
    <definedName name="JedenRadekVedleSestavy_2" localSheetId="33">#REF!</definedName>
    <definedName name="JedenRadekVedleSestavy_2" localSheetId="2">#REF!</definedName>
    <definedName name="JedenRadekVedleSestavy_2">#REF!</definedName>
    <definedName name="JedenRadekVedleSestavy_28" localSheetId="33">#REF!</definedName>
    <definedName name="JedenRadekVedleSestavy_28" localSheetId="2">#REF!</definedName>
    <definedName name="JedenRadekVedleSestavy_28">#REF!</definedName>
    <definedName name="Kapitalbestandteile">[8]Parametertabelle!$F$76:$F$78</definedName>
    <definedName name="KB" localSheetId="8">'[26]Detail1995-12'!#REF!</definedName>
    <definedName name="KB">'[26]Detail1995-12'!#REF!</definedName>
    <definedName name="kew_Klausur" localSheetId="8">[27]Grafik!#REF!,[27]Grafik!$AC$169:$AI$179,[27]Grafik!$BG$208:$BQ$214,[27]Grafik!$AM$185:$BC$202</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localSheetId="8" hidden="1">#REF!</definedName>
    <definedName name="l" localSheetId="2" hidden="1">#REF!</definedName>
    <definedName name="l" hidden="1">#REF!</definedName>
    <definedName name="Leihe1" localSheetId="2">#REF!</definedName>
    <definedName name="Leihe1">#REF!</definedName>
    <definedName name="Leihe2" localSheetId="2">#REF!</definedName>
    <definedName name="Leihe2">#REF!</definedName>
    <definedName name="Leihe3" localSheetId="2">#REF!</definedName>
    <definedName name="Leihe3">#REF!</definedName>
    <definedName name="Leihe4" localSheetId="2">#REF!</definedName>
    <definedName name="Leihe4">#REF!</definedName>
    <definedName name="ll">'[28]List details'!$C$5:$C$8</definedName>
    <definedName name="MaxOblastTabulky" localSheetId="8">#REF!</definedName>
    <definedName name="MaxOblastTabulky" localSheetId="33">#REF!</definedName>
    <definedName name="MaxOblastTabulky" localSheetId="2">#REF!</definedName>
    <definedName name="MaxOblastTabulky">#REF!</definedName>
    <definedName name="MaxOblastTabulky_11" localSheetId="33">#REF!</definedName>
    <definedName name="MaxOblastTabulky_11" localSheetId="2">#REF!</definedName>
    <definedName name="MaxOblastTabulky_11">#REF!</definedName>
    <definedName name="MaxOblastTabulky_2" localSheetId="33">#REF!</definedName>
    <definedName name="MaxOblastTabulky_2" localSheetId="2">#REF!</definedName>
    <definedName name="MaxOblastTabulky_2">#REF!</definedName>
    <definedName name="MaxOblastTabulky_28" localSheetId="33">#REF!</definedName>
    <definedName name="MaxOblastTabulky_28" localSheetId="2">#REF!</definedName>
    <definedName name="MaxOblastTabulky_28">#REF!</definedName>
    <definedName name="MC">'[17]Lists-Aux'!$C:$C</definedName>
    <definedName name="Meldestichtag">[8]Parametertabelle!$D$76:$D$91</definedName>
    <definedName name="Members">[17]Members!$D$3:E$2992</definedName>
    <definedName name="nze" localSheetId="8">[29]Konten!#REF!</definedName>
    <definedName name="nze">[29]Konten!#REF!</definedName>
    <definedName name="OblastDat2" localSheetId="8">#REF!</definedName>
    <definedName name="OblastDat2" localSheetId="33">#REF!</definedName>
    <definedName name="OblastDat2" localSheetId="2">#REF!</definedName>
    <definedName name="OblastDat2">#REF!</definedName>
    <definedName name="OblastDat2_11" localSheetId="33">#REF!</definedName>
    <definedName name="OblastDat2_11" localSheetId="2">#REF!</definedName>
    <definedName name="OblastDat2_11">#REF!</definedName>
    <definedName name="OblastDat2_2" localSheetId="33">#REF!</definedName>
    <definedName name="OblastDat2_2" localSheetId="2">#REF!</definedName>
    <definedName name="OblastDat2_2">#REF!</definedName>
    <definedName name="OblastDat2_28" localSheetId="33">#REF!</definedName>
    <definedName name="OblastDat2_28" localSheetId="2">#REF!</definedName>
    <definedName name="OblastDat2_28">#REF!</definedName>
    <definedName name="OblastNadpisuRadku" localSheetId="33">#REF!</definedName>
    <definedName name="OblastNadpisuRadku" localSheetId="2">#REF!</definedName>
    <definedName name="OblastNadpisuRadku">#REF!</definedName>
    <definedName name="OblastNadpisuRadku_11" localSheetId="33">#REF!</definedName>
    <definedName name="OblastNadpisuRadku_11" localSheetId="2">#REF!</definedName>
    <definedName name="OblastNadpisuRadku_11">#REF!</definedName>
    <definedName name="OblastNadpisuRadku_2" localSheetId="33">#REF!</definedName>
    <definedName name="OblastNadpisuRadku_2" localSheetId="2">#REF!</definedName>
    <definedName name="OblastNadpisuRadku_2">#REF!</definedName>
    <definedName name="OblastNadpisuRadku_28" localSheetId="33">#REF!</definedName>
    <definedName name="OblastNadpisuRadku_28" localSheetId="2">#REF!</definedName>
    <definedName name="OblastNadpisuRadku_28">#REF!</definedName>
    <definedName name="OblastNadpisuSloupcu" localSheetId="33">#REF!</definedName>
    <definedName name="OblastNadpisuSloupcu" localSheetId="2">#REF!</definedName>
    <definedName name="OblastNadpisuSloupcu">#REF!</definedName>
    <definedName name="OblastNadpisuSloupcu_11" localSheetId="33">#REF!</definedName>
    <definedName name="OblastNadpisuSloupcu_11" localSheetId="2">#REF!</definedName>
    <definedName name="OblastNadpisuSloupcu_11">#REF!</definedName>
    <definedName name="OblastNadpisuSloupcu_2" localSheetId="33">#REF!</definedName>
    <definedName name="OblastNadpisuSloupcu_2" localSheetId="2">#REF!</definedName>
    <definedName name="OblastNadpisuSloupcu_2">#REF!</definedName>
    <definedName name="OblastNadpisuSloupcu_28" localSheetId="33">#REF!</definedName>
    <definedName name="OblastNadpisuSloupcu_28" localSheetId="2">#REF!</definedName>
    <definedName name="OblastNadpisuSloupcu_28">#REF!</definedName>
    <definedName name="oenb">[30]oenb!$A$1:$B$124</definedName>
    <definedName name="OpRisk" localSheetId="8">#REF!</definedName>
    <definedName name="OpRisk" localSheetId="2">#REF!</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 localSheetId="8">#REF!</definedName>
    <definedName name="Patronatserklärung" localSheetId="2">#REF!</definedName>
    <definedName name="Patronatserklärung">#REF!</definedName>
    <definedName name="PCT">'[13]Lists-Aux'!$U:$U</definedName>
    <definedName name="Pension1" localSheetId="8">#REF!</definedName>
    <definedName name="Pension1" localSheetId="2">#REF!</definedName>
    <definedName name="Pension1">#REF!</definedName>
    <definedName name="Pension2" localSheetId="2">#REF!</definedName>
    <definedName name="Pension2">#REF!</definedName>
    <definedName name="Pension3" localSheetId="2">#REF!</definedName>
    <definedName name="Pension3">#REF!</definedName>
    <definedName name="Pension4" localSheetId="2">#REF!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8">#REF!</definedName>
    <definedName name="Print_Area_MI" localSheetId="33">#REF!</definedName>
    <definedName name="Print_Area_MI" localSheetId="2">#REF!</definedName>
    <definedName name="Print_Area_MI">#REF!</definedName>
    <definedName name="Print_Area_MI_11" localSheetId="33">#REF!</definedName>
    <definedName name="Print_Area_MI_11" localSheetId="2">#REF!</definedName>
    <definedName name="Print_Area_MI_11">#REF!</definedName>
    <definedName name="Print_Area_MI_2" localSheetId="33">#REF!</definedName>
    <definedName name="Print_Area_MI_2" localSheetId="2">#REF!</definedName>
    <definedName name="Print_Area_MI_2">#REF!</definedName>
    <definedName name="Print_Area_MI_28" localSheetId="33">#REF!</definedName>
    <definedName name="Print_Area_MI_28" localSheetId="2">#REF!</definedName>
    <definedName name="Print_Area_MI_28">#REF!</definedName>
    <definedName name="Print_Titles_MI" localSheetId="33">#REF!</definedName>
    <definedName name="Print_Titles_MI" localSheetId="2">#REF!</definedName>
    <definedName name="Print_Titles_MI">#REF!</definedName>
    <definedName name="Print_Titles_MI_11" localSheetId="33">#REF!</definedName>
    <definedName name="Print_Titles_MI_11" localSheetId="2">#REF!</definedName>
    <definedName name="Print_Titles_MI_11">#REF!</definedName>
    <definedName name="Print_Titles_MI_2" localSheetId="33">#REF!</definedName>
    <definedName name="Print_Titles_MI_2" localSheetId="2">#REF!</definedName>
    <definedName name="Print_Titles_MI_2">#REF!</definedName>
    <definedName name="Print_Titles_MI_28" localSheetId="33">#REF!</definedName>
    <definedName name="Print_Titles_MI_28" localSheetId="2">#REF!</definedName>
    <definedName name="Print_Titles_MI_28">#REF!</definedName>
    <definedName name="provisions" localSheetId="8">[16]data!#REF!</definedName>
    <definedName name="provisions" localSheetId="2">[16]data!#REF!</definedName>
    <definedName name="provisions">[16]data!#REF!</definedName>
    <definedName name="Region" localSheetId="8">#REF!</definedName>
    <definedName name="Region" localSheetId="2">#REF!</definedName>
    <definedName name="Region">#REF!</definedName>
    <definedName name="rfgf" localSheetId="8">'[4]Table 39_'!#REF!</definedName>
    <definedName name="rfgf" localSheetId="33">'[4]Table 39_'!#REF!</definedName>
    <definedName name="rfgf" localSheetId="2">'[4]Table 39_'!#REF!</definedName>
    <definedName name="rfgf">'[4]Table 39_'!#REF!</definedName>
    <definedName name="Risiko3" localSheetId="8">#REF!</definedName>
    <definedName name="Risiko3" localSheetId="2">#REF!</definedName>
    <definedName name="Risiko3">#REF!</definedName>
    <definedName name="Risiko4" localSheetId="2">#REF!</definedName>
    <definedName name="Risiko4">#REF!</definedName>
    <definedName name="Risiko5" localSheetId="2">#REF!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 localSheetId="8">#REF!</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 localSheetId="8">{"Schlüssel","SUMME(Schlüssel)","JNNNN",FALSE}</definedName>
    <definedName name="Test" localSheetId="2">{"Schlüssel","SUMME(Schlüssel)","JNNNN",FALSE}</definedName>
    <definedName name="Test">{"Schlüssel","SUMME(Schlüssel)","JNNNN",FALSE}</definedName>
    <definedName name="TEST0" localSheetId="8">#REF!</definedName>
    <definedName name="TEST0">#REF!</definedName>
    <definedName name="TEST1" localSheetId="8">'[1]Aktiva-Ausleihungen'!#REF!</definedName>
    <definedName name="TEST1">'[1]Aktiva-Ausleihungen'!#REF!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I">'[13]Lists-Aux'!$AF:$AF</definedName>
    <definedName name="TKGruppe" localSheetId="8">#REF!</definedName>
    <definedName name="TKGruppe" localSheetId="2">#REF!</definedName>
    <definedName name="TKGruppe">#REF!</definedName>
    <definedName name="UES">'[13]Lists-Aux'!$AG:$AG</definedName>
    <definedName name="v" hidden="1">'[33](bil)'!$A$4</definedName>
    <definedName name="Valid1" localSheetId="8">#REF!</definedName>
    <definedName name="Valid1" localSheetId="33">#REF!</definedName>
    <definedName name="Valid1" localSheetId="2">#REF!</definedName>
    <definedName name="Valid1">#REF!</definedName>
    <definedName name="Valid2" localSheetId="33">#REF!</definedName>
    <definedName name="Valid2" localSheetId="2">#REF!</definedName>
    <definedName name="Valid2">#REF!</definedName>
    <definedName name="Valid3" localSheetId="33">#REF!</definedName>
    <definedName name="Valid3" localSheetId="2">#REF!</definedName>
    <definedName name="Valid3">#REF!</definedName>
    <definedName name="Valid4" localSheetId="33">#REF!</definedName>
    <definedName name="Valid4" localSheetId="2">#REF!</definedName>
    <definedName name="Valid4">#REF!</definedName>
    <definedName name="Valid5" localSheetId="33">#REF!</definedName>
    <definedName name="Valid5" localSheetId="2">#REF!</definedName>
    <definedName name="Valid5">#REF!</definedName>
    <definedName name="VPI" localSheetId="2">#REF!</definedName>
    <definedName name="VPI">#REF!</definedName>
    <definedName name="Wahlrecht">[8]Parametertabelle!$F$81:$F$82</definedName>
    <definedName name="WPimKonzern" localSheetId="8">#REF!</definedName>
    <definedName name="WPimKonzern" localSheetId="2">#REF!</definedName>
    <definedName name="WPimKonzern">#REF!</definedName>
    <definedName name="XBRL" localSheetId="33">[14]Lists!$A$17:$A$19</definedName>
    <definedName name="XBRL">[15]Lists!$A$17:$A$19</definedName>
    <definedName name="xx" localSheetId="8">'EU CCA'!xx</definedName>
    <definedName name="XX" localSheetId="33">[13]Dimensions!$B$2:$B$78</definedName>
    <definedName name="xx">[0]!xx</definedName>
    <definedName name="YesNo">[10]Parameters!$C$90:$C$91</definedName>
    <definedName name="YesNoBasel2" localSheetId="8">[10]Parameters!#REF!</definedName>
    <definedName name="YesNoBasel2">[10]Parameters!#REF!</definedName>
    <definedName name="YesNoNA" localSheetId="8">#REF!</definedName>
    <definedName name="YesNoNA" localSheetId="2">#REF!</definedName>
    <definedName name="YesNoNA">#REF!</definedName>
    <definedName name="Zill" localSheetId="2">#REF!</definedName>
    <definedName name="Zill">#REF!</definedName>
    <definedName name="Zinssatz" localSheetId="2">[12]Restlaufzeiten!#REF!</definedName>
    <definedName name="Zinssatz">[12]Restlaufzeiten!#REF!</definedName>
    <definedName name="Zusatzinfo" localSheetId="8">#REF!</definedName>
    <definedName name="Zusatzinfo" localSheetId="2">#REF!</definedName>
    <definedName name="Zusatzinfo">#REF!</definedName>
    <definedName name="zxasdafsds" localSheetId="33">#REF!</definedName>
    <definedName name="zxasdafsds" localSheetId="2">#REF!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38" l="1"/>
  <c r="AA15" i="65"/>
</calcChain>
</file>

<file path=xl/sharedStrings.xml><?xml version="1.0" encoding="utf-8"?>
<sst xmlns="http://schemas.openxmlformats.org/spreadsheetml/2006/main" count="5527" uniqueCount="2142">
  <si>
    <t>Template EU OV1 - Übersicht über die Gesamtrisikobeträge</t>
  </si>
  <si>
    <t>in EUR tsd</t>
  </si>
  <si>
    <t>Gesamtrisikobetrag (TREA)</t>
  </si>
  <si>
    <t>Eigenmittelanforderungen insgesamt</t>
  </si>
  <si>
    <t>a)</t>
  </si>
  <si>
    <t>b)</t>
  </si>
  <si>
    <t>c)</t>
  </si>
  <si>
    <t>1</t>
  </si>
  <si>
    <t>Kreditrisiko (ohne Gegenparteiausfallrisiko)</t>
  </si>
  <si>
    <t>2</t>
  </si>
  <si>
    <t xml:space="preserve">Davon: Standardansatz </t>
  </si>
  <si>
    <t>3</t>
  </si>
  <si>
    <t xml:space="preserve">Davon: IRB-Basisansatz (F-IRB) </t>
  </si>
  <si>
    <t>4</t>
  </si>
  <si>
    <t>Davon: Slotting-Ansatz</t>
  </si>
  <si>
    <t>EU 4a</t>
  </si>
  <si>
    <t>Davon: Beteiligungspositionen nach dem einfachen Risikogewichtungsansatz</t>
  </si>
  <si>
    <t>5</t>
  </si>
  <si>
    <t xml:space="preserve">Davon: Fortgeschrittener IRB-Ansatz (A-IRB) </t>
  </si>
  <si>
    <t>6</t>
  </si>
  <si>
    <t xml:space="preserve">Gegenparteiausfallrisiko – CCR </t>
  </si>
  <si>
    <t>7</t>
  </si>
  <si>
    <t>8</t>
  </si>
  <si>
    <t>Davon: Auf einem internen Modell beruhende Methode (IMM)</t>
  </si>
  <si>
    <t>EU 8a</t>
  </si>
  <si>
    <t>Davon: Risikopositionen gegenüber einer CCP</t>
  </si>
  <si>
    <t>EU 8b</t>
  </si>
  <si>
    <t>Davon: Anpassung der Kreditbewertung (CVA)</t>
  </si>
  <si>
    <t>9</t>
  </si>
  <si>
    <t>Davon: Sonstiges CCR</t>
  </si>
  <si>
    <t>10</t>
  </si>
  <si>
    <t>Entfällt.</t>
  </si>
  <si>
    <t>11</t>
  </si>
  <si>
    <t>12</t>
  </si>
  <si>
    <t>13</t>
  </si>
  <si>
    <t>14</t>
  </si>
  <si>
    <t>15</t>
  </si>
  <si>
    <t xml:space="preserve">Abwicklungsrisiko </t>
  </si>
  <si>
    <t>16</t>
  </si>
  <si>
    <t>Verbriefungspositionen im Anlagebuch (nach Anwendung der Obergrenze)</t>
  </si>
  <si>
    <t>17</t>
  </si>
  <si>
    <t xml:space="preserve">Davon: SEC-IRBA </t>
  </si>
  <si>
    <t>18</t>
  </si>
  <si>
    <t>Davon: SEC-ERBA (einschl. IAA)</t>
  </si>
  <si>
    <t>19</t>
  </si>
  <si>
    <t xml:space="preserve">Davon: SEC-SA </t>
  </si>
  <si>
    <t>EU 19a</t>
  </si>
  <si>
    <t>Davon: 1250 % / Abzug</t>
  </si>
  <si>
    <t>20</t>
  </si>
  <si>
    <t>Positions-, Währungs- und Warenpositionsrisiken (Marktrisiko)</t>
  </si>
  <si>
    <t>21</t>
  </si>
  <si>
    <t>22</t>
  </si>
  <si>
    <t xml:space="preserve">Davon: IMA </t>
  </si>
  <si>
    <t>EU 22a</t>
  </si>
  <si>
    <t>Großkredite</t>
  </si>
  <si>
    <t>23</t>
  </si>
  <si>
    <t>Operationelles Risiko</t>
  </si>
  <si>
    <t>EU 23a</t>
  </si>
  <si>
    <t xml:space="preserve">Davon: Basisindikatoransatz </t>
  </si>
  <si>
    <t>EU 23b</t>
  </si>
  <si>
    <t>EU 23c</t>
  </si>
  <si>
    <t xml:space="preserve">Davon: Fortgeschrittener Messansatz </t>
  </si>
  <si>
    <t>24</t>
  </si>
  <si>
    <t>Beträge unter den Abzugsschwellenwerten (mit einem Risikogewicht von 250 %)</t>
  </si>
  <si>
    <t>25</t>
  </si>
  <si>
    <t>26</t>
  </si>
  <si>
    <t>27</t>
  </si>
  <si>
    <t>28</t>
  </si>
  <si>
    <t>29</t>
  </si>
  <si>
    <t>Insgesamt</t>
  </si>
  <si>
    <t>Annex</t>
  </si>
  <si>
    <t>Template</t>
  </si>
  <si>
    <t>Name</t>
  </si>
  <si>
    <t>I</t>
  </si>
  <si>
    <t>EU OV1</t>
  </si>
  <si>
    <t>EU KM1</t>
  </si>
  <si>
    <t>VII</t>
  </si>
  <si>
    <t>EU CC1</t>
  </si>
  <si>
    <t>EU CC2</t>
  </si>
  <si>
    <t>IX</t>
  </si>
  <si>
    <t>EU CCyB1</t>
  </si>
  <si>
    <t>EU CCyB2</t>
  </si>
  <si>
    <t>XI</t>
  </si>
  <si>
    <t>EU LR1</t>
  </si>
  <si>
    <t>EU LR2</t>
  </si>
  <si>
    <t>EU LR3</t>
  </si>
  <si>
    <t>EU LIQ1</t>
  </si>
  <si>
    <t>EU LIQ2</t>
  </si>
  <si>
    <t>Net Stable Funding Ratio</t>
  </si>
  <si>
    <t>XV</t>
  </si>
  <si>
    <t>EU CR1</t>
  </si>
  <si>
    <t>EU CR1-A</t>
  </si>
  <si>
    <t>EU CR2</t>
  </si>
  <si>
    <t>EU CQ1</t>
  </si>
  <si>
    <t>EU CQ5</t>
  </si>
  <si>
    <t>EU CQ7</t>
  </si>
  <si>
    <t>XVII</t>
  </si>
  <si>
    <t>EU CR3</t>
  </si>
  <si>
    <t>XIX</t>
  </si>
  <si>
    <t>EU CR4</t>
  </si>
  <si>
    <t>EU CR5</t>
  </si>
  <si>
    <t>XXV</t>
  </si>
  <si>
    <t>EU CCR1</t>
  </si>
  <si>
    <t>EU CCR2</t>
  </si>
  <si>
    <t>EU CCR3</t>
  </si>
  <si>
    <t>EU CCR5</t>
  </si>
  <si>
    <t>EU CCR8</t>
  </si>
  <si>
    <t>Template EU KM1 - Schlüsselparameter</t>
  </si>
  <si>
    <t>d)</t>
  </si>
  <si>
    <t>e)</t>
  </si>
  <si>
    <t>Verfügbare Eigenmittel (Beträge)</t>
  </si>
  <si>
    <t xml:space="preserve">Hartes Kernkapital (CET1) </t>
  </si>
  <si>
    <t xml:space="preserve">Kernkapital (T1) </t>
  </si>
  <si>
    <t xml:space="preserve">Gesamtkapital </t>
  </si>
  <si>
    <t>Risk-weighted exposure amounts</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</si>
  <si>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</si>
  <si>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</si>
  <si>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</si>
  <si>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</si>
  <si>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</si>
  <si>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</si>
  <si>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EU 7a</t>
  </si>
  <si>
    <t>Zusätzliche Eigenmittelanforderungen für andere Risiken als das Risiko einer übermäßigen Verschuldung (%)</t>
  </si>
  <si>
    <t>EU 7b</t>
  </si>
  <si>
    <t>Davon: in Form von CET1 vorzuhalten (Prozentpunkte)</t>
  </si>
  <si>
    <t>EU 7c</t>
  </si>
  <si>
    <t>Davon: in Form von T1 vorzuhalten (Prozentpunkte)</t>
  </si>
  <si>
    <t>EU 7d</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</si>
  <si>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</si>
  <si>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</si>
  <si>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</si>
  <si>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</si>
  <si>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</si>
  <si>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EU 9a</t>
  </si>
  <si>
    <t>Systemrisikopuffer (%)</t>
  </si>
  <si>
    <t>Puffer für global systemrelevante Institute (%)</t>
  </si>
  <si>
    <t>EU 10a</t>
  </si>
  <si>
    <t>Puffer für sonstige systemrelevante Institute</t>
  </si>
  <si>
    <t>Kombinierte Kapitalpufferanforderung (%)</t>
  </si>
  <si>
    <t>EU 11a</t>
  </si>
  <si>
    <t>Gesamtkapitalanforderungen (%)</t>
  </si>
  <si>
    <t>Nach Erfüllung der SREP-Gesamtkapitalanforderung verfügbares CET1 (%)</t>
  </si>
  <si>
    <t>Verschuldungsquote</t>
  </si>
  <si>
    <t>Gesamtrisikopositionsmessgröße</t>
  </si>
  <si>
    <t>Zusätzliche Eigenmittelanforderungen für das Risiko einer übermäßigen Verschuldung (in % der Gesamtrisikopositionsmessgröße)</t>
  </si>
  <si>
    <t>EU 14a</t>
  </si>
  <si>
    <t>Zusätzliche Eigenmittelanforderungen zur Eindämmung des Risikos einer übermäßigen Verschuldung (in %)</t>
  </si>
  <si>
    <t>EU 14b</t>
  </si>
  <si>
    <t xml:space="preserve">     Davon: in Form von CET1 vorzuhalten (Prozentpunkte)</t>
  </si>
  <si>
    <t>EU 14c</t>
  </si>
  <si>
    <t>SREP-Gesamtverschuldungsquote (%)</t>
  </si>
  <si>
    <t>Anforderung für den Puffer bei der Verschuldungsquote und die Gesamtverschuldungsquote (in % der Gesamtrisikopositionsmessgröße)</t>
  </si>
  <si>
    <t>EU 14d</t>
  </si>
  <si>
    <t>Puffer bei der Verschuldungsquote (%)</t>
  </si>
  <si>
    <t>EU 14e</t>
  </si>
  <si>
    <t>Insgesamt verlangte Verschuldungsquote (%)</t>
  </si>
  <si>
    <t>Liquiditätsdeckungsquote</t>
  </si>
  <si>
    <t>Liquide Aktiva hoher Qualität (HQLA) insgesamt (gewichteter Wert – Durchschnitt)</t>
  </si>
  <si>
    <t>EU 16a</t>
  </si>
  <si>
    <t xml:space="preserve">Mittelabflüsse – Gewichteter Gesamtwert </t>
  </si>
  <si>
    <t>EU 16b</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</si>
  <si>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</si>
  <si>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</si>
  <si>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</si>
  <si>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</si>
  <si>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</si>
  <si>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</si>
  <si>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</si>
  <si>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Schlüsselparameter</t>
  </si>
  <si>
    <t>Template EU CC1 - Zusammensetzung der aufsichtsrechtlichen Eigenmittel</t>
  </si>
  <si>
    <t>Beträge</t>
  </si>
  <si>
    <t>Quelle nach Referenznummern/-buchstaben der Bilanz im aufsichtsrechtlichen Konsolidierungskreis </t>
  </si>
  <si>
    <t>Hartes Kernkapital (CET1): Instrumente und Rücklagen</t>
  </si>
  <si>
    <t>Kapitalinstrumente und das mit ihnen verbundene Agio</t>
  </si>
  <si>
    <t xml:space="preserve">Einbehaltene Gewinne </t>
  </si>
  <si>
    <t>Kumuliertes sonstiges Ergebnis (und sonstige Rücklagen)</t>
  </si>
  <si>
    <t>EU-3a</t>
  </si>
  <si>
    <t>Fonds für allgemeine Bankrisiken</t>
  </si>
  <si>
    <t xml:space="preserve">Betrag der Posten im Sinne von Artikel 484 Absatz 3 CRR zuzüglich des damit verbundenen Agios, dessen Anrechnung auf das CET1 ausläuft </t>
  </si>
  <si>
    <t>Minderheitsbeteiligungen (zulässiger Betrag in konsolidiertem CET1)</t>
  </si>
  <si>
    <t>EU-5a</t>
  </si>
  <si>
    <t xml:space="preserve">Von unabhängiger Seite geprüfte Zwischengewinne, abzüglich aller vorhersehbaren Abgaben oder Dividenden </t>
  </si>
  <si>
    <t>Hartes Kernkapital (CET1) vor regulatorischen Anpassungen</t>
  </si>
  <si>
    <t>Hartes Kernkapital (CET1): regulatorische Anpassungen </t>
  </si>
  <si>
    <t>Zusätzliche Bewertungsanpassungen (negativer Betrag)</t>
  </si>
  <si>
    <t>Immaterielle Vermögenswerte (verringert um entsprechende Steuerschulden) (negativer Betrag)</t>
  </si>
  <si>
    <t>Von der künftigen Rentabilität abhängige latente Steueransprüche mit Ausnahme jener, die aus temporären Differenzen resultieren (verringert um entsprechende Steuerschulden, wenn die Bedingungen nach Artikel 38 Absatz 3 erfüllt sind) (negativer Betrag)</t>
  </si>
  <si>
    <t>Rücklagen aus Gewinnen oder Verlusten aus zeitwertbilanzierten Geschäften zur Absicherung von Zahlungsströmen für nicht zeitwertbilanzierte Finanzinstrumente</t>
  </si>
  <si>
    <t xml:space="preserve">Negative Beträge aus der Berechnung der erwarteten Verlustbeträge </t>
  </si>
  <si>
    <t>Anstieg des Eigenkapitals, der sich aus verbrieften Aktiva ergibt (negativer Betrag)</t>
  </si>
  <si>
    <t>Durch Veränderungen der eigenen Bonität bedingte Gewinne oder Verluste aus zum beizulegenden Zeitwert bewerteten eigenen Verbindlichkeiten</t>
  </si>
  <si>
    <t>Vermögenswerte aus Pensionsfonds mit Leistungszusage (negativer Betrag)</t>
  </si>
  <si>
    <t>Direkte, indirekte und synthetische Positionen eines Instituts in eigenen Instrumenten des harten Kernkapitals (negativer Betrag)</t>
  </si>
  <si>
    <t>Direkte, indirekte und synthetische Positionen des Instituts in Instrumenten des harten Kernkapitals von Unternehmen der Finanzbranche, die eine Überkreuzbeteiligung mit dem Institut eingegangen sind, die dem Ziel dient, dessen Eigenmittel künstlich zu erhöhen (negativer Betrag)</t>
  </si>
  <si>
    <t>Direkte, indirekte und synthetische Positionen des Instituts in Instrumenten des harten Kernkapitals von Unternehmen der Finanzbranche, an denen das Institut keine wesentliche Beteiligung hält (mehr als 10 % und abzüglich anrechenbarer Verkaufspositionen) (negativer Betrag)</t>
  </si>
  <si>
    <t>Direkte, indirekte und synthetische Positionen des Instituts in Instrumenten des harten Kernkapitals von Unternehmen der Finanzbranche, an denen das Institut eine wesentliche Beteiligung hält (mehr als 10 % und abzüglich anrechenbarer Verkaufspositionen) (negativer Betrag)</t>
  </si>
  <si>
    <t>EU-20a</t>
  </si>
  <si>
    <t>Risikopositionsbetrag aus folgenden Posten, denen ein Risikogewicht von 1 250 % zuzuordnen ist, wenn das Institut als Alternative jenen Risikopositionsbetrag vom Betrag der Posten des harten Kernkapitals abzieht</t>
  </si>
  <si>
    <t>EU-20b</t>
  </si>
  <si>
    <t>davon: aus qualifizierten Beteiligungen außerhalb des Finanzsektors (negativer Betrag)</t>
  </si>
  <si>
    <t>EU-20c</t>
  </si>
  <si>
    <t>davon: aus Verbriefungspositionen (negativer Betrag)</t>
  </si>
  <si>
    <t>EU-20d</t>
  </si>
  <si>
    <t>davon: aus Vorleistungen (negativer Betrag)</t>
  </si>
  <si>
    <t>Latente Steueransprüche, die aus temporären Differenzen resultieren (über dem Schwellenwert von 10 %, verringert um entsprechende Steuerschulden, wenn die Bedingungen von Artikel 38 Absatz 3 CRR erfüllt sind) (negativer Betrag)</t>
  </si>
  <si>
    <t>Betrag, der über dem Schwellenwert von 17,65 % liegt (negativer Betrag)</t>
  </si>
  <si>
    <t>davon: direkte, indirekte und synthetische Positionen des Instituts in Instrumenten des harten Kernkapitals von Unternehmen der Finanzbranche, an denen das Institut eine wesentliche Beteiligung hält</t>
  </si>
  <si>
    <t>davon: latente Steueransprüche, die aus temporären Differenzen resultieren</t>
  </si>
  <si>
    <t>EU-25a</t>
  </si>
  <si>
    <t>Verluste des laufenden Geschäftsjahres (negativer Betrag)</t>
  </si>
  <si>
    <t>EU-25b</t>
  </si>
  <si>
    <t>Vorhersehbare steuerliche Belastung auf Posten des harten Kernkapitals, es sei denn, das Institut passt den Betrag der Posten des harten Kernkapitals in angemessener Form an, wenn eine solche steuerliche Belastung die Summe, bis zu der diese Posten zur Deckung von Risiken oder Verlusten dienen können, verringert (negativer Betrag)</t>
  </si>
  <si>
    <t>Betrag der von den Posten des zusätzlichen Kernkapitals in Abzug zu bringenden Posten, der die Posten des zusätzlichen Kernkapitals des Instituts überschreitet (negativer Betrag)</t>
  </si>
  <si>
    <t>27a</t>
  </si>
  <si>
    <t>Sonstige regulatorische Anpassungen</t>
  </si>
  <si>
    <t>Regulatorische Anpassungen des harten Kernkapitals (CET1) insgesamt</t>
  </si>
  <si>
    <t>Zusätzliches Kernkapital (AT1): Instrumente</t>
  </si>
  <si>
    <t>30</t>
  </si>
  <si>
    <t>31</t>
  </si>
  <si>
    <t>davon: gemäß anwendbaren Rechnungslegungsstandards als Eigenkapital eingestuft</t>
  </si>
  <si>
    <t>32</t>
  </si>
  <si>
    <t>davon: gemäß anwendbaren Rechnungslegungsstandards als Passiva eingestuft</t>
  </si>
  <si>
    <t>33</t>
  </si>
  <si>
    <t>Betrag der Posten im Sinne von Artikel 484 Absatz 4 CRR zuzüglich des damit verbundenen Agios, dessen Anrechnung auf das zusätzliche Kernkapital ausläuft</t>
  </si>
  <si>
    <t>EU-33a</t>
  </si>
  <si>
    <t>Betrag der Posten im Sinne von Artikel 494a Absatz 1 CRR, dessen Anrechnung auf das zusätzliche Kernkapital ausläuft</t>
  </si>
  <si>
    <t>EU-33b</t>
  </si>
  <si>
    <t>Betrag der Posten im Sinne von Artikel 494b Absatz 1 CRR, dessen Anrechnung auf das zusätzliche Kernkapital ausläuft</t>
  </si>
  <si>
    <t>34</t>
  </si>
  <si>
    <t xml:space="preserve">Zum konsolidierten zusätzlichen Kernkapital zählende Instrumente des qualifizierten Kernkapitals (einschließlich nicht in Zeile 5 enthaltener Minderheitsbeteiligungen), die von Tochterunternehmen begeben worden sind und von Drittparteien gehalten werden </t>
  </si>
  <si>
    <t>35</t>
  </si>
  <si>
    <t xml:space="preserve">davon: von Tochterunternehmen begebene Instrumente, deren Anrechnung ausläuft </t>
  </si>
  <si>
    <t>36</t>
  </si>
  <si>
    <t>Zusätzliches Kernkapital (AT1) vor regulatorischen Anpassungen</t>
  </si>
  <si>
    <t>Zusätzliches Kernkapital (AT1): regulatorische Anpassungen</t>
  </si>
  <si>
    <t>37</t>
  </si>
  <si>
    <t>Direkte, indirekte und synthetische Positionen eines Instituts in eigenen Instrumenten des zusätzlichen Kernkapitals (negativer Betrag)</t>
  </si>
  <si>
    <t>38</t>
  </si>
  <si>
    <t>Direkte, indirekte und synthetische Positionen des Instituts in Instrumenten des zusätzlichen Kernkapitals von Unternehmen der Finanzbranche, die eine Überkreuzbeteiligung mit dem Institut eingegangen sind, die dem Ziel dient, dessen Eigenmittel künstlich zu erhöhen (negativer Betrag)</t>
  </si>
  <si>
    <t>39</t>
  </si>
  <si>
    <t>Direkte, indirekte und synthetische Positionen des Instituts in Instrumenten des zusätzlichen Kernkapitals von Unternehmen der Finanzbranche, an denen das Institut keine wesentliche Beteiligung hält (mehr als 10 % und abzüglich anrechenbarer Verkaufspositionen) (negativer Betrag)</t>
  </si>
  <si>
    <t>40</t>
  </si>
  <si>
    <t>Direkte, indirekte und synthetische Positionen des Instituts in Instrumenten des zusätzlichen Kernkapitals von Unternehmen der Finanzbranche, an denen das Institut eine wesentliche Beteiligung hält (abzüglich anrechenbarer Verkaufspositionen) (negativer Betrag)</t>
  </si>
  <si>
    <t>41</t>
  </si>
  <si>
    <t>42</t>
  </si>
  <si>
    <t>Betrag der von den Posten des Ergänzungskapitals in Abzug zu bringenden Posten, der die Posten des Ergänzungskapitals des Instituts überschreitet (negativer Betrag)</t>
  </si>
  <si>
    <t>42a</t>
  </si>
  <si>
    <t>Sonstige regulatorische Anpassungen des zusätzlichen Kernkapitals</t>
  </si>
  <si>
    <t>43</t>
  </si>
  <si>
    <t>Regulatorische Anpassungen des zusätzlichen Kernkapitals (AT1) insgesamt</t>
  </si>
  <si>
    <t>44</t>
  </si>
  <si>
    <t xml:space="preserve">Zusätzliches Kernkapital (AT1) </t>
  </si>
  <si>
    <t>45</t>
  </si>
  <si>
    <t>Kernkapital (T1 = CET1 + AT1)</t>
  </si>
  <si>
    <t>Ergänzungskapital (T2): Instrumente</t>
  </si>
  <si>
    <t>46</t>
  </si>
  <si>
    <t>47</t>
  </si>
  <si>
    <t>Betrag der Posten im Sinne von Artikel 484 Absatz 5 CRR zuzüglich des damit verbundenen Agios, dessen Anrechnung auf das Ergänzungskapital nach Maßgabe von Artikel 486 Absatz 4 CRR ausläuft</t>
  </si>
  <si>
    <t>EU-47a</t>
  </si>
  <si>
    <t>Betrag der Posten im Sinne von Artikel 494a Absatz 2 CRR, dessen Anrechnung auf das Ergänzungskapital ausläuft</t>
  </si>
  <si>
    <t>EU-47b</t>
  </si>
  <si>
    <t>Betrag der Posten im Sinne von Artikel 494b Absatz 2 CRR, dessen Anrechnung auf das Ergänzungskapital ausläuft</t>
  </si>
  <si>
    <t>48</t>
  </si>
  <si>
    <t xml:space="preserve">Zum konsolidierten Ergänzungskapital zählende qualifizierte Eigenmittelinstrumente (einschließlich nicht in Zeile 5 oder Zeile 34 dieses Meldebogens enthaltener Minderheitsbeteiligungen bzw. Instrumente des zusätzlichen Kernkapitals), die von Tochterunternehmen begeben worden sind und von Drittparteien gehalten werden </t>
  </si>
  <si>
    <t>49</t>
  </si>
  <si>
    <t>davon: von Tochterunternehmen begebene Instrumente, deren Anrechnung ausläuft</t>
  </si>
  <si>
    <t>50</t>
  </si>
  <si>
    <t>Kreditrisikoanpassungen</t>
  </si>
  <si>
    <t>51</t>
  </si>
  <si>
    <t>Ergänzungskapital (T2) vor regulatorischen Anpassungen</t>
  </si>
  <si>
    <t>Ergänzungskapital (T2): regulatorische Anpassungen </t>
  </si>
  <si>
    <t>52</t>
  </si>
  <si>
    <t>Direkte, indirekte und synthetische Positionen eines Instituts in eigenen Instrumenten des Ergänzungskapitals und nachrangigen Darlehen (negativer Betrag)</t>
  </si>
  <si>
    <t>53</t>
  </si>
  <si>
    <t>Direkte, indirekte und synthetische Positionen des Instituts in Instrumenten des Ergänzungskapitals und nachrangigen Darlehen von Unternehmen der Finanzbranche, die eine Überkreuzbeteiligung mit dem Institut eingegangen sind, die dem Ziel dient, dessen Eigenmittel künstlich zu erhöhen (negativer Betrag)</t>
  </si>
  <si>
    <t>54</t>
  </si>
  <si>
    <t xml:space="preserve">Direkte, indirekte und synthetische Positionen des Instituts in Instrumenten des Ergänzungskapitals und nachrangigen Darlehen von Unternehmen der Finanzbranche, an denen das Institut keine wesentliche Beteiligung hält (mehr als 10 % und abzüglich anrechenbarer Verkaufspositionen) (negativer Betrag)  </t>
  </si>
  <si>
    <t>54a</t>
  </si>
  <si>
    <t>55</t>
  </si>
  <si>
    <t>Direkte, indirekte und synthetische Positionen des Instituts in Instrumenten des Ergänzungskapitals und nachrangigen Darlehen von Unternehmen der Finanzbranche, an denen das Institut eine wesentliche Beteiligung hält (abzüglich anrechenbarer Verkaufspositionen) (negativer Betrag)</t>
  </si>
  <si>
    <t>56</t>
  </si>
  <si>
    <t>EU-56a </t>
  </si>
  <si>
    <t>Betrag der von den Posten der berücksichtigungsfähigen Verbindlichkeiten in Abzug zu bringenden Posten, der die Posten der berücksichtigungsfähigen Verbindlichkeiten des Instituts überschreitet (negativer Betrag)</t>
  </si>
  <si>
    <t>EU-56b</t>
  </si>
  <si>
    <t>Sonstige regulatorische Anpassungen des Ergänzungskapitals</t>
  </si>
  <si>
    <t>57</t>
  </si>
  <si>
    <t>Regulatorische Anpassungen des Ergänzungskapitals (T2) insgesamt</t>
  </si>
  <si>
    <t>58</t>
  </si>
  <si>
    <t xml:space="preserve">Ergänzungskapital (T2) </t>
  </si>
  <si>
    <t>59</t>
  </si>
  <si>
    <t>Gesamtkapital (TC = T1 + T2)</t>
  </si>
  <si>
    <t>60</t>
  </si>
  <si>
    <t>Kapitalquoten und anforderungen einschließlich Puffer</t>
  </si>
  <si>
    <t>61</t>
  </si>
  <si>
    <t>Harte Kernkapitalquote</t>
  </si>
  <si>
    <t>62</t>
  </si>
  <si>
    <t>Kernkapitalquote</t>
  </si>
  <si>
    <t>63</t>
  </si>
  <si>
    <t>Gesamtkapitalquote</t>
  </si>
  <si>
    <t>64</t>
  </si>
  <si>
    <t>Anforderungen an die harte Kernkapitalquote des Instituts insgesamt</t>
  </si>
  <si>
    <t>65</t>
  </si>
  <si>
    <t>davon: Anforderungen im Hinblick auf den Kapitalerhaltungspuffer</t>
  </si>
  <si>
    <t>66</t>
  </si>
  <si>
    <t xml:space="preserve">davon: Anforderungen im Hinblick auf den antizyklischen Kapitalpuffer </t>
  </si>
  <si>
    <t>67</t>
  </si>
  <si>
    <t xml:space="preserve">davon: Anforderungen im Hinblick auf den Systemrisikopuffer </t>
  </si>
  <si>
    <t>EU-67a</t>
  </si>
  <si>
    <t>davon: Anforderungen im Hinblick auf die von global systemrelevanten Instituten (G-SII) bzw. anderen systemrelevanten Institute (O-SII) vorzuhaltenden Puffer</t>
  </si>
  <si>
    <t>EU-67b</t>
  </si>
  <si>
    <t>davon: zusätzliche Eigenmittelanforderungen zur Eindämmung anderer Risiken als des Risikos einer übermäßigen Verschuldung</t>
  </si>
  <si>
    <t>68</t>
  </si>
  <si>
    <t xml:space="preserve">Harte Kernkapitalquote (ausgedrückt als Prozentsatz des Risikopositionsbetrags) nach Abzug der zur Erfüllung der Mindestkapitalanforderungen erforderlichen Werte </t>
  </si>
  <si>
    <t>Nationale Mindestanforderungen (falls abweichend von Basel III)</t>
  </si>
  <si>
    <t>69</t>
  </si>
  <si>
    <t>70</t>
  </si>
  <si>
    <t>71</t>
  </si>
  <si>
    <t>Beträge unter den Schwellenwerten für Abzüge (vor Risikogewichtung) </t>
  </si>
  <si>
    <t>72</t>
  </si>
  <si>
    <t xml:space="preserve">Direkte und indirekte Positionen in Eigenmittelinstrumenten oder Instrumenten berücksichtigungsfähiger Verbindlichkeiten von Unternehmen der Finanzbranche, an denen das Institut keine wesentliche Beteiligung hält (weniger als 10 % und abzüglich anrechenbarer Verkaufspositionen)   </t>
  </si>
  <si>
    <t>73</t>
  </si>
  <si>
    <t xml:space="preserve">Direkte und indirekte Positionen des Instituts in Instrumenten des harten Kernkapitals von Unternehmen der Finanzbranche, an denen das Institut eine wesentliche Beteiligung hält (unter dem Schwellenwert von 17,65 % und abzüglich anrechenbarer Verkaufspositionen) </t>
  </si>
  <si>
    <t>74</t>
  </si>
  <si>
    <t>75</t>
  </si>
  <si>
    <t>Latente Steueransprüche, die aus temporären Differenzen resultieren (unter dem Schwellenwert von 17,65 %, verringert um den Betrag der verbundenen Steuerschulden, wenn die Bedingungen von Artikel 38 Absatz 3 CRR erfüllt sind)</t>
  </si>
  <si>
    <t>Anwendbare Obergrenzen für die Einbeziehung von Wertberichtigungen in das Ergänzungskapital </t>
  </si>
  <si>
    <t>76</t>
  </si>
  <si>
    <t>Auf das Ergänzungskapital anrechenbare Kreditrisikoanpassungen in Bezug auf Forderungen, für die der Standardansatz gilt (vor Anwendung der Obergrenze)</t>
  </si>
  <si>
    <t>77</t>
  </si>
  <si>
    <t>Obergrenze für die Anrechnung von Kreditrisikoanpassungen auf das Ergänzungskapital im Rahmen des Standardansatzes</t>
  </si>
  <si>
    <t>78</t>
  </si>
  <si>
    <t>Auf das Ergänzungskapital anrechenbare Kreditrisikoanpassungen in Bezug auf Forderungen, für die der auf internen Beurteilungen basierende Ansatz gilt (vor Anwendung der Obergrenze)</t>
  </si>
  <si>
    <t>79</t>
  </si>
  <si>
    <t>Obergrenze für die Anrechnung von Kreditrisikoanpassungen auf das Ergänzungskapital im Rahmen des auf internen Beurteilungen basierenden Ansatzes</t>
  </si>
  <si>
    <t>Eigenkapitalinstrumente, für die die Auslaufregelungen gelten (anwendbar nur vom 1. Januar 2014 bis zum 1. Januar 2022)</t>
  </si>
  <si>
    <t>80</t>
  </si>
  <si>
    <t>Derzeitige Obergrenze für Instrumente des harten Kernkapitals, für die Auslaufregelungen gelten</t>
  </si>
  <si>
    <t>81</t>
  </si>
  <si>
    <t>Wegen Obergrenze aus dem harten Kernkapital ausgeschlossener Betrag (Betrag über Obergrenze nach Tilgungen und Fälligkeiten)</t>
  </si>
  <si>
    <t>82</t>
  </si>
  <si>
    <t>Derzeitige Obergrenze für Instrumente des zusätzlichen Kernkapitals, für die Auslaufregelungen gelten</t>
  </si>
  <si>
    <t>83</t>
  </si>
  <si>
    <t>Wegen Obergrenze aus dem zusätzlichen Kernkapital ausgeschlossener Betrag (Betrag über Obergrenze nach Tilgungen und Fälligkeiten)</t>
  </si>
  <si>
    <t>84</t>
  </si>
  <si>
    <t>Derzeitige Obergrenze für Instrumente des Ergänzungskapitals, für die Auslaufregelungen gelten</t>
  </si>
  <si>
    <t>85</t>
  </si>
  <si>
    <t>Wegen Obergrenze aus dem Ergänzungskapital ausgeschlossener Betrag (Betrag über Obergrenze nach Tilgungen und Fälligkeiten)</t>
  </si>
  <si>
    <t xml:space="preserve"> Zusammensetzung der aufsichtsrechtlichen Eigenmittel</t>
  </si>
  <si>
    <t>Template EU CC2 - Abstimmung der aufsichtsrechtlichen Eigenmittel mit der in den geprüften Abschlüssen enthaltenen Bilanz</t>
  </si>
  <si>
    <t>a</t>
  </si>
  <si>
    <t>b</t>
  </si>
  <si>
    <t>c</t>
  </si>
  <si>
    <t>Barreserve</t>
  </si>
  <si>
    <t>Forderungen an Kreditinstitute</t>
  </si>
  <si>
    <t>Forderungen an Kunden</t>
  </si>
  <si>
    <t>Handelsaktiva</t>
  </si>
  <si>
    <t>Finanzinvestitionen</t>
  </si>
  <si>
    <t>Investment property</t>
  </si>
  <si>
    <t>Anteile an at equity bewerteten Unternehmen</t>
  </si>
  <si>
    <t>Beteiligungen</t>
  </si>
  <si>
    <t>Immaterielle Vermögensgegenstände</t>
  </si>
  <si>
    <t>davon sonstiges immaterielles Anlagevermögen</t>
  </si>
  <si>
    <t>Sachanlagen</t>
  </si>
  <si>
    <t>Ertragsteueransprüche</t>
  </si>
  <si>
    <t>Sonstige Aktiva</t>
  </si>
  <si>
    <t>Vermögenswerte zur Veräußerung bestimmt</t>
  </si>
  <si>
    <t>Verbindlichkeiten gegenüber Kreditinstituten</t>
  </si>
  <si>
    <t>Verbindlichkeiten gegenüber Kunden</t>
  </si>
  <si>
    <t>Verbriefte Verbindlichkeiten</t>
  </si>
  <si>
    <t>Leasingverbindlichkeiten</t>
  </si>
  <si>
    <t>Handelspassiva</t>
  </si>
  <si>
    <t>Rückstellungen</t>
  </si>
  <si>
    <t>Ertragsteuerverpflichtungen</t>
  </si>
  <si>
    <t>Sonstige Passiva</t>
  </si>
  <si>
    <t>Verbindlichkeiten zur Veräußerung bestimmt</t>
  </si>
  <si>
    <t>Nachrangige Verbindlichkeiten</t>
  </si>
  <si>
    <t>davon anrechenbar im Ergänzungskapital</t>
  </si>
  <si>
    <t>Gesamtnennbetrag Geschäftsanteile</t>
  </si>
  <si>
    <t>Gezeichnetes Kapital</t>
  </si>
  <si>
    <t>davon anrechenbar im harten Kernkapital</t>
  </si>
  <si>
    <t>Zusätzliches Kernkapital</t>
  </si>
  <si>
    <t>davon eingezahlte Kapitalinstrumente</t>
  </si>
  <si>
    <t>davon Transaktionskosten</t>
  </si>
  <si>
    <t>Kapitalrücklage</t>
  </si>
  <si>
    <t>davon Agio</t>
  </si>
  <si>
    <t>davon sonstige Rücklagen</t>
  </si>
  <si>
    <t>Rücklagen</t>
  </si>
  <si>
    <t>davon einbehaltene Gewinne (anrechenbar)</t>
  </si>
  <si>
    <t>davon kummuliertes sonstiges Ergebnis (anrechenbar)</t>
  </si>
  <si>
    <t>Nicht beherrschende Anteile</t>
  </si>
  <si>
    <t>Abstimmung der aufsichtsrechtlichen Eigenmittel mit der in den geprüften Abschlüssen enthaltenen Bilanz</t>
  </si>
  <si>
    <t>Template EU CCyB1 - Geografische Verteilung der für die Berechnung des antizyklischen Kapitalpuffers wesentlichen Kreditrisikopositionen</t>
  </si>
  <si>
    <t>f)</t>
  </si>
  <si>
    <t>g)</t>
  </si>
  <si>
    <t>h)</t>
  </si>
  <si>
    <t>i)</t>
  </si>
  <si>
    <t>j)</t>
  </si>
  <si>
    <t>k)</t>
  </si>
  <si>
    <t>l)</t>
  </si>
  <si>
    <t>m)</t>
  </si>
  <si>
    <t>Allgemeine Kreditrisikopositionen</t>
  </si>
  <si>
    <t>Wesentliche Kreditrisikopositionen – Marktrisiko</t>
  </si>
  <si>
    <t>Verbriefungsrisiko-positionen – Risikopositionswert im Anlagebuch</t>
  </si>
  <si>
    <t>Risikopositionsgesamtwert</t>
  </si>
  <si>
    <t>Eigenmittelanforderungen</t>
  </si>
  <si>
    <t xml:space="preserve">Risk-weighted exposure amounts </t>
  </si>
  <si>
    <t>Gewichtungen der Eigenmittel-anforderungen (in %)</t>
  </si>
  <si>
    <t>Quote des antizyklischen Kapitalpuffers (in %)</t>
  </si>
  <si>
    <t>Risikopositionswert nach dem Standardansatz</t>
  </si>
  <si>
    <t>Risikopositionswert nach dem IRB-Ansatz</t>
  </si>
  <si>
    <t>Summe der Kauf- und Verkaufspositionen der Risikopositionen im Handelsbuch nach dem Standardansatz</t>
  </si>
  <si>
    <t>Wert der Risikopositionen im Handelsbuch (interne Modelle)</t>
  </si>
  <si>
    <t>Wesentliche Kreditrisikopositionen – Kreditrisiko</t>
  </si>
  <si>
    <t>Aufschlüsselung nach Ländern</t>
  </si>
  <si>
    <t>(AE) Vereinigte Arabische Emirate</t>
  </si>
  <si>
    <t>(AO) Angola</t>
  </si>
  <si>
    <t>(AR) Argentinien</t>
  </si>
  <si>
    <t>(AT) Oesterreich</t>
  </si>
  <si>
    <t>(AU) Australien</t>
  </si>
  <si>
    <t>(AZ) Aserbaidschan</t>
  </si>
  <si>
    <t>(BA) Bosnien-Herzegowina</t>
  </si>
  <si>
    <t>(BE) Belgien</t>
  </si>
  <si>
    <t>(BG) Bulgarien</t>
  </si>
  <si>
    <t>(BH) Bahrain</t>
  </si>
  <si>
    <t>(BM) Bermuda</t>
  </si>
  <si>
    <t>(BO) Bolivien</t>
  </si>
  <si>
    <t>(BR) Brasilien</t>
  </si>
  <si>
    <t>(CA) Kanada</t>
  </si>
  <si>
    <t>(CH) Schweiz</t>
  </si>
  <si>
    <t>(CI) Elfenbeinkueste</t>
  </si>
  <si>
    <t>(CL) Chile</t>
  </si>
  <si>
    <t>(CN) China</t>
  </si>
  <si>
    <t>(CO) Kolumbien</t>
  </si>
  <si>
    <t>(CR) Costa Rica</t>
  </si>
  <si>
    <t>(CW) Curacao</t>
  </si>
  <si>
    <t>(CY) Zypern</t>
  </si>
  <si>
    <t>(CZ) Tschechien</t>
  </si>
  <si>
    <t>(DE) Deutschland</t>
  </si>
  <si>
    <t>(DK) Daenemark</t>
  </si>
  <si>
    <t>(DO) Dominikanische Republik</t>
  </si>
  <si>
    <t>(EC) Ecuador</t>
  </si>
  <si>
    <t>(EE) Estland</t>
  </si>
  <si>
    <t>(EG) Aegypten</t>
  </si>
  <si>
    <t>(ES) Spanien</t>
  </si>
  <si>
    <t>(FI) Finnland</t>
  </si>
  <si>
    <t>(FR) Frankreich</t>
  </si>
  <si>
    <t>(GB) Großbritannien</t>
  </si>
  <si>
    <t>(GG) Guernsey</t>
  </si>
  <si>
    <t>(GH) Ghana</t>
  </si>
  <si>
    <t>(GI) Gibraltar</t>
  </si>
  <si>
    <t>(GR) Griechenland</t>
  </si>
  <si>
    <t>(GT) Guatemala</t>
  </si>
  <si>
    <t>(HK) Hongkong</t>
  </si>
  <si>
    <t>(HR) Kroatien</t>
  </si>
  <si>
    <t>(HU) Ungarn</t>
  </si>
  <si>
    <t>(ID) Indonesien</t>
  </si>
  <si>
    <t>(IE) Irland</t>
  </si>
  <si>
    <t>(IL) Israel</t>
  </si>
  <si>
    <t>(IM) Isle of Man</t>
  </si>
  <si>
    <t>(IN) Indien</t>
  </si>
  <si>
    <t>(IS) Island</t>
  </si>
  <si>
    <t>(IT) Italien</t>
  </si>
  <si>
    <t>(JE) Jersey</t>
  </si>
  <si>
    <t>(JM) Jamaika</t>
  </si>
  <si>
    <t>(JO) Jordanien</t>
  </si>
  <si>
    <t>(JP) Japan</t>
  </si>
  <si>
    <t>(KE) Kenia</t>
  </si>
  <si>
    <t>(KR) Suedkorea</t>
  </si>
  <si>
    <t>(KW) Kuwait</t>
  </si>
  <si>
    <t>(KY) Kaimaninseln</t>
  </si>
  <si>
    <t>(KZ) Kasachstan</t>
  </si>
  <si>
    <t>(LI) Liechtenstein</t>
  </si>
  <si>
    <t>(LK) Sri Lanka</t>
  </si>
  <si>
    <t>(LR) Liberia</t>
  </si>
  <si>
    <t>(LT) Litauen</t>
  </si>
  <si>
    <t>(LU) Luxemburg</t>
  </si>
  <si>
    <t>(LV) Lettland</t>
  </si>
  <si>
    <t>(MA) Marokko</t>
  </si>
  <si>
    <t>(MC) Monaco</t>
  </si>
  <si>
    <t>(MT) Malta</t>
  </si>
  <si>
    <t>(MX) Mexiko</t>
  </si>
  <si>
    <t>(MY) Malaysia</t>
  </si>
  <si>
    <t>(NG) Nigeria</t>
  </si>
  <si>
    <t>(NL) Niederlande</t>
  </si>
  <si>
    <t>(NO) Norwegen</t>
  </si>
  <si>
    <t>(NZ) Neuseeland</t>
  </si>
  <si>
    <t>(OM) Oman</t>
  </si>
  <si>
    <t>(PA) Panama</t>
  </si>
  <si>
    <t>(PE) Peru</t>
  </si>
  <si>
    <t>(PH) Philippinen</t>
  </si>
  <si>
    <t>(PK) Pakistan</t>
  </si>
  <si>
    <t>(PL) Polen</t>
  </si>
  <si>
    <t>(PT) Portugal</t>
  </si>
  <si>
    <t>(PY) Paraguay</t>
  </si>
  <si>
    <t>(QA) Katar</t>
  </si>
  <si>
    <t>(RO) Rumaenien</t>
  </si>
  <si>
    <t>(RS) Serbien und Kosovo</t>
  </si>
  <si>
    <t>(RU) Russland</t>
  </si>
  <si>
    <t>(SA) Saudi-Arabien</t>
  </si>
  <si>
    <t>(SE) Schweden</t>
  </si>
  <si>
    <t>(SG) Singapur</t>
  </si>
  <si>
    <t>(SI) Slowenien</t>
  </si>
  <si>
    <t>(SK) Slowakei</t>
  </si>
  <si>
    <t>(SN) Senegal</t>
  </si>
  <si>
    <t>(SV) El Salvador</t>
  </si>
  <si>
    <t>(TH) Thailand</t>
  </si>
  <si>
    <t>(TN) Tunesien</t>
  </si>
  <si>
    <t>(TR) Tuerkei</t>
  </si>
  <si>
    <t>(TW) Taiwan</t>
  </si>
  <si>
    <t>(UA) Ukraine</t>
  </si>
  <si>
    <t>(US) Vereinigte Staaten von Amerika</t>
  </si>
  <si>
    <t>(UY) Uruguay</t>
  </si>
  <si>
    <t>(VG) Brit.Jungferninseln</t>
  </si>
  <si>
    <t>(XX) Sonstige</t>
  </si>
  <si>
    <t>(ZA) Suedafrika</t>
  </si>
  <si>
    <t>020</t>
  </si>
  <si>
    <t>Geografische Verteilung der für die Berechnung des antizyklischen Kapitalpuffers wesentlichen Kreditrisikopositionen</t>
  </si>
  <si>
    <t>Template EU CCyB2 – Höhe des institutsspezifischen antizyklischen Kapitalpuffers</t>
  </si>
  <si>
    <t>Quote des institutsspezifischen antizyklischen Kapitalpuffers</t>
  </si>
  <si>
    <t>Anforderung an den institutsspezifischen antizyklischen Kapitalpuffer</t>
  </si>
  <si>
    <t>Höhe des institutsspezifischen antizyklischen Kapitalpuffers</t>
  </si>
  <si>
    <t>Maßgeblicher Betrag</t>
  </si>
  <si>
    <t>Summe der Aktiva laut veröffentlichtem Abschluss</t>
  </si>
  <si>
    <t>Anpassung bei Unternehmen, die für Rechnungslegungszwecke konsolidiert werden, aber aus dem aufsichtlichen Konsolidierungskreis ausgenommen sind</t>
  </si>
  <si>
    <t>(Anpassung bei verbrieften Risikopositionen, die die operativen Anforderungen für die Anerkennung von Risikoübertragungen erfüllen)</t>
  </si>
  <si>
    <t>(Anpassung bei vorübergehendem Ausschluss von Risikopositionen gegenüber Zentralbanken (falls zutreffend))</t>
  </si>
  <si>
    <t>(Anpassung bei Treuhandvermögen, das nach dem geltenden Rechnungslegungsrahmen in der Bilanz angesetzt wird, aber gemäß Artikel 429a Absatz 1 Buchstabe i CRR bei der Gesamtrisikopositionsmessgröße unberücksichtigt bleibt)</t>
  </si>
  <si>
    <t>Anpassung bei marktüblichen Käufen und Verkäufen finanzieller Vermögenswerte gemäß dem zum Handelstag geltenden Rechnungslegungsrahmen</t>
  </si>
  <si>
    <t>Anpassung bei berücksichtigungsfähigen Liquiditätsbündelungsgeschäften</t>
  </si>
  <si>
    <t>Anpassung bei derivativen Finanzinstrumenten</t>
  </si>
  <si>
    <t>Anpassung bei Wertpapierfinanzierungsgeschäften (SFTs)</t>
  </si>
  <si>
    <t>Anpassung bei außerbilanziellen Posten (d. h. Umrechnung außerbilanzieller Risikopositionen in Kreditäquivalenzbeträge)</t>
  </si>
  <si>
    <t>(Anpassung bei Anpassungen aufgrund des Gebots der vorsichtigen Bewertung und spezifischen und allgemeinen Rückstellungen, die eine Verringerung des Kernkapitals bewirkt haben)</t>
  </si>
  <si>
    <t>EU-11a</t>
  </si>
  <si>
    <t>(Anpassung bei Risikopositionen, die gemäß Artikel 429a Absatz 1 Buchstabe c CRR aus der Gesamtrisikopositionsmessgröße ausgeschlossen werden)</t>
  </si>
  <si>
    <t>EU-11b</t>
  </si>
  <si>
    <t>(Anpassung bei Risikopositionen, die gemäß Artikel 429a Absatz 1 Buchstabe j CRR aus der Gesamtrisikopositionsmessgröße ausgeschlossen werden)</t>
  </si>
  <si>
    <t>Sonstige Berichtigungen</t>
  </si>
  <si>
    <t>Summarische Abstimmung zwischen bilanzierten Aktiva und Risikopositionen für die Verschuldungsquote</t>
  </si>
  <si>
    <t>Template EU LR2 - LRCom: Einheitliche Offenlegung der Verschuldungsquote</t>
  </si>
  <si>
    <t>Risikopositionen für die CRR-Verschuldungsquote</t>
  </si>
  <si>
    <t>Bilanzwirksame Risikopositionen (ohne Derivate und SFTs)</t>
  </si>
  <si>
    <t>Bilanzwirksame Posten (ohne Derivate und SFTs, aber einschließlich Sicherheiten)</t>
  </si>
  <si>
    <t>Hinzurechnung des Betrags von im Zusammenhang mit Derivaten gestellten Sicherheiten, die nach dem geltenden Rechnungslegungsrahmen von den Bilanzaktiva abgezogen werden</t>
  </si>
  <si>
    <t>(Abzüge von Forderungen für in bar geleistete Nachschüsse bei Derivatgeschäften)</t>
  </si>
  <si>
    <t>(Anpassung bei im Rahmen von Wertpapierfinanzierungsgeschäften entgegengenommenen Wertpapieren, die als Aktiva erfasst werden)</t>
  </si>
  <si>
    <t>(Allgemeine Kreditrisikoanpassungen an bilanzwirksamen Posten)</t>
  </si>
  <si>
    <t>(Bei der Ermittlung des Kernkapitals abgezogene Aktivabeträge)</t>
  </si>
  <si>
    <t>Summe der bilanzwirksamen Risikopositionen (ohne Derivate und SFTs)</t>
  </si>
  <si>
    <t>Risikopositionen aus Derivaten</t>
  </si>
  <si>
    <t>Wiederbeschaffungskosten für Derivatgeschäfte nach SA-CCR (d. h. ohne anrechenbare, in bar erhaltene Nachschüsse)</t>
  </si>
  <si>
    <t>EU-8a</t>
  </si>
  <si>
    <t>Abweichende Regelung für Derivate: Beitrag der Wiederbeschaffungskosten nach vereinfachtem Standardansatz</t>
  </si>
  <si>
    <t xml:space="preserve">Aufschläge für den potenziellen künftigen Risikopositionswert im Zusammenhang mit SA-CCR-Derivatgeschäften </t>
  </si>
  <si>
    <t>EU-9a</t>
  </si>
  <si>
    <t>Abweichende Regelung für Derivate: Potenzieller künftiger Risikopositionsbeitrag nach vereinfachtem Standardansatz</t>
  </si>
  <si>
    <t>EU-9b</t>
  </si>
  <si>
    <t>Risikoposition gemäß Ursprungsrisikomethode</t>
  </si>
  <si>
    <t>(Ausgeschlossener CCP-Teil kundengeclearter Handelsrisikopositionen) (SA-CCR)</t>
  </si>
  <si>
    <t>EU-10a</t>
  </si>
  <si>
    <t>(Ausgeschlossener CCP-Teil kundengeclearter Handelsrisikopositionen) (vereinfachter Standardansatz)</t>
  </si>
  <si>
    <t>EU-10b</t>
  </si>
  <si>
    <t>(Ausgeschlossener CCP-Teil kundengeclearter Handelsrisikopositionen) (Ursprungsrisikomethode)</t>
  </si>
  <si>
    <t>Angepasster effektiver Nominalwert geschriebener Kreditderivate</t>
  </si>
  <si>
    <t>(Aufrechnungen der angepassten effektiven Nominalwerte und Abzüge der Aufschläge für geschriebene Kreditderivate)</t>
  </si>
  <si>
    <t>Gesamtsumme der Risikopositionen aus Derivaten</t>
  </si>
  <si>
    <t>Risikopositionen aus Wertpapierfinanzierungsgeschäften (SFTs)</t>
  </si>
  <si>
    <t>Brutto-Aktiva aus SFTs (ohne Anerkennung von Netting), nach Bereinigung um als Verkauf verbuchte Geschäfte</t>
  </si>
  <si>
    <t>(Aufgerechnete Beträge von Barverbindlichkeiten und -forderungen aus Brutto-Aktiva aus SFTs)</t>
  </si>
  <si>
    <t>Gegenparteiausfallrisikoposition für SFT-Aktiva</t>
  </si>
  <si>
    <t>EU-16a</t>
  </si>
  <si>
    <t>Abweichende Regelung für SFTs: Gegenparteiausfallrisikoposition gemäß Artikel 429e Absatz 5 und Artikel 222 CRR</t>
  </si>
  <si>
    <t>Risikopositionen aus als Beauftragter getätigten Geschäften</t>
  </si>
  <si>
    <t>EU-17a</t>
  </si>
  <si>
    <t>(Ausgeschlossener CCP-Teil kundengeclearter SFT-Risikopositionen)</t>
  </si>
  <si>
    <t>Gesamtsumme der Risikopositionen aus Wertpapierfinanzierungsgeschäften</t>
  </si>
  <si>
    <t xml:space="preserve">Sonstige außerbilanzielle Risikopositionen </t>
  </si>
  <si>
    <t>Außerbilanzielle Risikopositionen zum Bruttonominalwert</t>
  </si>
  <si>
    <t>(Anpassungen für die Umrechnung in Kreditäquivalenzbeträge)</t>
  </si>
  <si>
    <t>(Bei der Bestimmung des Kernkapitals abgezogene allgemeine Rückstellungen sowie spezifische Rückstellungen in Verbindung mit außerbilanziellen Risikopositionen)</t>
  </si>
  <si>
    <t>Außerbilanzielle Risikopositionen</t>
  </si>
  <si>
    <t>Ausgeschlossene Risikopositionen</t>
  </si>
  <si>
    <t>EU-22a</t>
  </si>
  <si>
    <t>(Risikopositionen, die gemäß Artikel 429a Absatz 1 Buchstabe c CRR aus der Gesamtrisikopositionsmessgröße ausgeschlossen werden)</t>
  </si>
  <si>
    <t>EU-22b</t>
  </si>
  <si>
    <t>((Bilanzielle und außerbilanzielle) Risikopositionen, die gemäß Artikel 429a Absatz 1 Buchstabe j CRR ausgeschlossen werden)</t>
  </si>
  <si>
    <t>EU-22c</t>
  </si>
  <si>
    <t>(Ausgeschlossene Risikopositionen öffentlicher Entwicklungsbanken (oder als solche behandelter Einheiten) – öffentliche Investitionen)</t>
  </si>
  <si>
    <t>EU-22d</t>
  </si>
  <si>
    <t>(Ausgeschlossene Risikopositionen öffentlicher Entwicklungsbanken (oder als solche behandelter Einheiten) – Förderdarlehen)</t>
  </si>
  <si>
    <t>EU-22e</t>
  </si>
  <si>
    <t>(Ausgeschlossene Risikopositionen aus der Weitergabe von Förderdarlehen durch Institute, die keine öffentlichen Entwicklungsbanken (oder als solche behandelte Einheiten) sind)</t>
  </si>
  <si>
    <t>EU-22f</t>
  </si>
  <si>
    <t xml:space="preserve">(-) Ausgenommene garantierte Teile von Risikopositionen aus Exportkrediten </t>
  </si>
  <si>
    <t>EU-22g</t>
  </si>
  <si>
    <t xml:space="preserve">(-) Ausgenommene überschüssige Sicherheiten, die bei Triparty-Agenten hinterlegt wurden </t>
  </si>
  <si>
    <t>EU-22h</t>
  </si>
  <si>
    <t>(Von CSDs/Instituten erbrachte CSD-bezogene Dienstleistungen, die gemäß Artikel 429a Absatz 1 Buchstabe o CRR ausgeschlossen werden)</t>
  </si>
  <si>
    <t>EU-22i</t>
  </si>
  <si>
    <t>(Von benannten Instituten erbrachte CSD-bezogene Dienstleistungen, die gemäß Artikel 429a Absatz 1 Buchstabe p CRR ausgeschlossen werden)</t>
  </si>
  <si>
    <t>EU-22j</t>
  </si>
  <si>
    <t xml:space="preserve">(-) Verringerung des Risikopositionswerts von Vorfinanzierungen oder Zwischendarlehen </t>
  </si>
  <si>
    <t>EU-22k</t>
  </si>
  <si>
    <t>Gesamtsumme der ausgeschlossenen Risikopositionen</t>
  </si>
  <si>
    <t>Kernkapital und Gesamtrisikopositionsmessgröße</t>
  </si>
  <si>
    <t>Kernkapital</t>
  </si>
  <si>
    <t>EU-25</t>
  </si>
  <si>
    <t>Verschuldungsquote (ohne die Auswirkungen der Ausnahmeregelung für öffentliche Investitionen und Förderdarlehen) (in %)</t>
  </si>
  <si>
    <t>25a</t>
  </si>
  <si>
    <t>Verschuldungsquote (ohne die Auswirkungen etwaiger vorübergehender Ausnahmeregelungen für Zentralbankreserven) (in %)</t>
  </si>
  <si>
    <t>Regulatorische Mindestanforderung an die Verschuldungsquote (in %)</t>
  </si>
  <si>
    <t>EU-26a</t>
  </si>
  <si>
    <t>EU-26b</t>
  </si>
  <si>
    <t>davon: in Form von hartem Kernkapital</t>
  </si>
  <si>
    <t>Anforderung an den Puffer der Verschuldungsquote (in %)</t>
  </si>
  <si>
    <t>EU-27a</t>
  </si>
  <si>
    <t>Gesamtanforderungen an die Verschuldungsquote (in %)</t>
  </si>
  <si>
    <t>Gewählte Übergangsregelung und maßgebliche Risikopositionen</t>
  </si>
  <si>
    <t>EU-27b</t>
  </si>
  <si>
    <t>Gewählte Übergangsregelung für die Definition der Kapitalmessgröße</t>
  </si>
  <si>
    <t>Offenlegung von Mittelwerten</t>
  </si>
  <si>
    <t>Mittelwert der Tageswerte der Brutto-Aktiva aus SFTs nach Bereinigung um als Verkauf verbuchte Geschäfte und Aufrechnung der Beträge damit verbundener Barverbindlichkeiten und -forderungen</t>
  </si>
  <si>
    <t>Quartalsendwert der Brutto-Aktiva aus SFTs nach Bereinigung um als Verkauf verbuchte Geschäfte und Aufrechnung der Beträge damit verbundener Barverbindlichkeiten und -forderungen</t>
  </si>
  <si>
    <t>Gesamtrisikopositionsmessgröße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</si>
  <si>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30a</t>
  </si>
  <si>
    <t>Gesamtrisikopositionsmessgröße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</si>
  <si>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Verschuldungsquote (einschließlich der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</si>
  <si>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31a</t>
  </si>
  <si>
    <t>Verschuldungsquote (ohne die Auswirkungen etwaiger vorübergehender Ausnahmeregelungen für Zentralbankreserven) unter Einbeziehung der in Zeile 28 offengelegten Mittelwerte der Brutto-Aktiva aus SFTs (nach Bereinigung um als Verkauf verbuchte Geschäfte und Aufrechnung der Beträge damit verbundener Barverbindlichkeiten und -forderungen)</t>
  </si>
  <si>
    <t>Einheitliche Offenlegung der Verschuldungsquote</t>
  </si>
  <si>
    <t>Template EU LR3 - LRSpl: Aufgliederung der bilanzwirksamen Risikopositionen (ohne Derivate, SFTs und ausgenommene Risikopositionen)</t>
  </si>
  <si>
    <t>EU-1</t>
  </si>
  <si>
    <t>Gesamtsumme der bilanzwirksamen Risikopositionen (ohne Derivate, SFTs und ausgenommene Risikopositionen), davon::</t>
  </si>
  <si>
    <t>EU-2</t>
  </si>
  <si>
    <t>Risikopositionen im Handelsbuch</t>
  </si>
  <si>
    <t>EU-3</t>
  </si>
  <si>
    <t>Risikopositionen im Anlagebuch, davon::</t>
  </si>
  <si>
    <t>EU-4</t>
  </si>
  <si>
    <t>Gedeckte Schuldverschreibungen</t>
  </si>
  <si>
    <t>EU-5</t>
  </si>
  <si>
    <t>Risikopositionen, die wie Risikopositionen gegenüber Staaten behandelt werden</t>
  </si>
  <si>
    <t>EU-6</t>
  </si>
  <si>
    <t>Risikopositionen gegenüber regionalen Gebietskörperschaften, multilateralen Entwicklungsbanken (MDBs), internationalen Organisationen und öffentlichen Stellen (PSEs), die NICHT als Staaten behandelt werden</t>
  </si>
  <si>
    <t>EU-7</t>
  </si>
  <si>
    <t>Institute</t>
  </si>
  <si>
    <t>EU-8</t>
  </si>
  <si>
    <t>Durch Grundpfandrechte an Immobilien besicherte Risikopositionen</t>
  </si>
  <si>
    <t>EU-9</t>
  </si>
  <si>
    <t>Risikopositionen aus dem Mengengeschäft</t>
  </si>
  <si>
    <t>EU-10</t>
  </si>
  <si>
    <t>UNTERNEHMEN</t>
  </si>
  <si>
    <t>EU-11</t>
  </si>
  <si>
    <t>Ausgefallene Positionen</t>
  </si>
  <si>
    <t>EU-12</t>
  </si>
  <si>
    <t>Sonstige Risikopositionen (z. B. Beteiligungen, Verbriefungen und sonstige Aktiva, die keine Kreditverpflichtungen sind)</t>
  </si>
  <si>
    <t>Aufgliederung der bilanzwirksamen Risikopositionen (ohne Derivate, SFTs und ausgenommene Risikopositionen)</t>
  </si>
  <si>
    <t>XIII</t>
  </si>
  <si>
    <t>Template EU LIQ1 - Quantitative Angaben zur LCR</t>
  </si>
  <si>
    <t>EU 1a</t>
  </si>
  <si>
    <t>Quartal endet am (TT. Monat JJJJ)</t>
  </si>
  <si>
    <t>EU 1b</t>
  </si>
  <si>
    <t>Anzahl der bei der Berechnung der Durchschnittswerte verwendeten Datenpunkte</t>
  </si>
  <si>
    <t>HOCHWERTIGE LIQUIDE VERMÖGENSWERTE</t>
  </si>
  <si>
    <t>Hochwertige liquide Vermögenswerte insgesamt (HQLA)</t>
  </si>
  <si>
    <t>MITTELABFLÜSSE</t>
  </si>
  <si>
    <t>Stabile Einlagen</t>
  </si>
  <si>
    <t>Weniger stabile Einlagen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</si>
  <si>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</si>
  <si>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</si>
  <si>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</si>
  <si>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</si>
  <si>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</si>
  <si>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</si>
  <si>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</si>
  <si>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</si>
  <si>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</si>
  <si>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</si>
  <si>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</si>
  <si>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</si>
  <si>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</si>
  <si>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</si>
  <si>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</si>
  <si>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</si>
  <si>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EU-19a</t>
  </si>
  <si>
    <t>(Differenz zwischen der Summe der gewichteten Zuflüsse und der Summe der gewichteten Abflüsse aus Drittländern, in denen Transferbeschränkungen gelten, oder die auf nichtkonvertierbare Währungen lauten)</t>
  </si>
  <si>
    <t>EU-19b</t>
  </si>
  <si>
    <t>(Überschüssige Zuflüsse von einem verbundenen spezialisierten Kreditinstitut)</t>
  </si>
  <si>
    <t>GESAMTMITTELZUFLÜSSE</t>
  </si>
  <si>
    <t>Vollständig ausgenommene Zuflüsse</t>
  </si>
  <si>
    <t>Zuflüsse mit der Obergrenze von 90 %</t>
  </si>
  <si>
    <t>Zuflüsse mit der Obergrenze von 75 %</t>
  </si>
  <si>
    <t>LIQUIDITÄTSPUFFER</t>
  </si>
  <si>
    <t>GESAMTE NETTOMITTELABFLÜSSE</t>
  </si>
  <si>
    <t>LIQUIDITÄTSDECKUNGSQUOTE</t>
  </si>
  <si>
    <t>Quantitative Angaben zur LCR</t>
  </si>
  <si>
    <t>(Währungbetrag)</t>
  </si>
  <si>
    <t>Ungewichteter Wert nach Restlaufzeit</t>
  </si>
  <si>
    <t>Gewichteter Wert</t>
  </si>
  <si>
    <t>Keine Restlaufzeit</t>
  </si>
  <si>
    <t>&lt; 6 Monate</t>
  </si>
  <si>
    <t>6 Monate bis &lt; 1 Jahr</t>
  </si>
  <si>
    <t>≥ 1 Jahr</t>
  </si>
  <si>
    <t>Posten der verfügbaren stabilen Refinanzierung (ASF)</t>
  </si>
  <si>
    <t>Kapitalposten und -instrumente</t>
  </si>
  <si>
    <t>Eigenmittel</t>
  </si>
  <si>
    <t>Sonstige Kapitalinstrumente</t>
  </si>
  <si>
    <t>Privatkundeneinlagen</t>
  </si>
  <si>
    <t>Großvolumige Finanzierung::</t>
  </si>
  <si>
    <t>Operative Einlagen</t>
  </si>
  <si>
    <t>Sonstige großvolumige Finanzierung</t>
  </si>
  <si>
    <t>Interdependente Verbindlichkeiten</t>
  </si>
  <si>
    <t xml:space="preserve">Sonstige Verbindlichkeiten: </t>
  </si>
  <si>
    <t xml:space="preserve">NSFR für Derivatverbindlichkeiten </t>
  </si>
  <si>
    <t>Sämtliche anderen Verbindlichkeiten und Kapitalinstrumente, die nicht in den vorstehenden Kategorien enthalten sind</t>
  </si>
  <si>
    <t>Verfügbare stabile Refinanzierung (ASF) insgesamt</t>
  </si>
  <si>
    <t>Posten der erforderlichen stabilen Refinanzierung (RSF)</t>
  </si>
  <si>
    <t>EU-15a</t>
  </si>
  <si>
    <t>Mit einer Restlaufzeit von mindestens einem Jahr belastete Vermögenswerte im Deckungspool</t>
  </si>
  <si>
    <t>Einlagen, die zu operativen Zwecken bei anderen Finanzinstituten gehalten werden</t>
  </si>
  <si>
    <t>Vertragsgemäß bediente Darlehen und Wertpapiere::</t>
  </si>
  <si>
    <t>Vertragsgemäß bediente Wertpapierfinanzierungsgeschäfte mit Finanzkunden, durch HQLA der Stufe 1 besichert, auf die ein Haircut von 0 % angewandt werden kann</t>
  </si>
  <si>
    <t>Vertragsgemäß bediente Wertpapierfinanzierungsgeschäfte mit Finanzkunden, durch andere Vermögenswerte und Darlehen und Kredite an Finanzkunden besichert</t>
  </si>
  <si>
    <t>Vertragsgemäß bediente Darlehen an nichtfinanzielle Kapitalgesellschaften, Darlehen an Privat- und kleine Geschäftskunden und Darlehen an Staaten und öffentliche Stellen, davon::</t>
  </si>
  <si>
    <t>Mit einem Risikogewicht von höchstens 35 % nach dem Standardansatz für Kreditrisiko laut Basel II</t>
  </si>
  <si>
    <t xml:space="preserve">Vertragsgemäß bediente Hypothekendarlehen auf Wohnimmobilien, davon:: </t>
  </si>
  <si>
    <t>Sonstige Darlehen und Wertpapiere, die nicht ausgefallen sind und nicht als HQLA infrage kommen, einschließlich börsengehandelter Aktien und bilanzwirksamer Posten für die Handelsfinanzierung</t>
  </si>
  <si>
    <t>Interdependente Aktiva</t>
  </si>
  <si>
    <t xml:space="preserve">Sonstige Vermögens-werte: </t>
  </si>
  <si>
    <t>Physisch gehandelte Waren</t>
  </si>
  <si>
    <t>Als Einschuss für Derivatekontrakte geleistete Aktiva und Beiträge zu Ausfallfonds von CCPs</t>
  </si>
  <si>
    <t>NSFR für Derivateaktiva </t>
  </si>
  <si>
    <t xml:space="preserve">NSFR für Derivatverbindlichkeiten vor Abzug geleisteter Nachschüsse </t>
  </si>
  <si>
    <t>Alle sonstigen Aktiva, die nicht in den vorstehenden Kategorien enthalten sind</t>
  </si>
  <si>
    <t>Außerbilanzielle Posten</t>
  </si>
  <si>
    <t>RSF insgesamt</t>
  </si>
  <si>
    <t>Strukturelle Liquiditätsquote (%)</t>
  </si>
  <si>
    <t>Template EU CR1: Vertragsgemäß bediente und notleidende Risikopositionen und damit verbundene Rückstellungen</t>
  </si>
  <si>
    <t>n</t>
  </si>
  <si>
    <t>o</t>
  </si>
  <si>
    <t>Bruttobuchwert / Nominalbetrag</t>
  </si>
  <si>
    <t>Kumulierte Wertminderung, kumulierte negative Änderungen beim beizulegenden Zeitwert aufgrund von Ausfallrisiken und Rückstellungen</t>
  </si>
  <si>
    <t>Empfangene Sicherheiten und Finanzgarantien</t>
  </si>
  <si>
    <t>Vertragsgemäß bediente Risikopositionen</t>
  </si>
  <si>
    <t>Notleidende Risikopositionen</t>
  </si>
  <si>
    <t>Vertragsgemäß bediente Risikopositionen - Kumulierte Wertminderung und Rückstellungen</t>
  </si>
  <si>
    <t xml:space="preserve">Notleidende Risikopositionen - Kumulierte Wertminderung, kumulierte negative Änderungen beim beizulegenden Zeitwert aufgrund von Ausfallrisiken und Rückstellungen </t>
  </si>
  <si>
    <t>Kumulierte teilweise Abschreibung</t>
  </si>
  <si>
    <t>bei vertragsgemäß bedienten Risikopositionen</t>
  </si>
  <si>
    <t>bei notleidenden Risikopositionen</t>
  </si>
  <si>
    <t>Davon Stufe 1</t>
  </si>
  <si>
    <t>Davon Stufe 2</t>
  </si>
  <si>
    <t>Davon Stufe 3</t>
  </si>
  <si>
    <t>005</t>
  </si>
  <si>
    <t>Guthaben bei Zentralbanken und Sichtguthaben</t>
  </si>
  <si>
    <t>010</t>
  </si>
  <si>
    <t>Darlehen und Kredite</t>
  </si>
  <si>
    <t>Zentralbanken</t>
  </si>
  <si>
    <t>030</t>
  </si>
  <si>
    <t>Staatssektor</t>
  </si>
  <si>
    <t>040</t>
  </si>
  <si>
    <t>Kreditinstitute</t>
  </si>
  <si>
    <t>050</t>
  </si>
  <si>
    <t>Sonstige Finanzunternehmen</t>
  </si>
  <si>
    <t>060</t>
  </si>
  <si>
    <t>NichtFinanzunternehmen</t>
  </si>
  <si>
    <t>070</t>
  </si>
  <si>
    <t>Davon: KMU</t>
  </si>
  <si>
    <t>080</t>
  </si>
  <si>
    <t>Haushalte</t>
  </si>
  <si>
    <t>090</t>
  </si>
  <si>
    <t>Schuldverschreibungen</t>
  </si>
  <si>
    <t>100</t>
  </si>
  <si>
    <t>110</t>
  </si>
  <si>
    <t>120</t>
  </si>
  <si>
    <t>130</t>
  </si>
  <si>
    <t>140</t>
  </si>
  <si>
    <t>150</t>
  </si>
  <si>
    <t>160</t>
  </si>
  <si>
    <t>170</t>
  </si>
  <si>
    <t>180</t>
  </si>
  <si>
    <t>190</t>
  </si>
  <si>
    <t>200</t>
  </si>
  <si>
    <t>210</t>
  </si>
  <si>
    <t>220</t>
  </si>
  <si>
    <t xml:space="preserve"> Vertragsgemäß bediente und notleidende Risikopositionen und damit verbundene Rückstellungen</t>
  </si>
  <si>
    <t>Template EU CR1-A - Restlaufzeit von Risikopositionen</t>
  </si>
  <si>
    <t>Netto-Risikopositionswert</t>
  </si>
  <si>
    <t>Jederzeit kündbar</t>
  </si>
  <si>
    <t>&lt;= 1 Jahr</t>
  </si>
  <si>
    <t>&gt; 1 Jahr &lt;= 5 Jahre</t>
  </si>
  <si>
    <t>&gt; 5 Jahre</t>
  </si>
  <si>
    <t>Keine angegebene Restlaufzeit</t>
  </si>
  <si>
    <t xml:space="preserve"> Restlaufzeit von Risikopositionen</t>
  </si>
  <si>
    <t>Bruttobuchwert</t>
  </si>
  <si>
    <t>Ursprünglicher Bestand notleidender Darlehen und Kredite</t>
  </si>
  <si>
    <t>Zuflüsse zu notleidenden Portfolios</t>
  </si>
  <si>
    <t>Abflüsse aus notleidenden Portfolios</t>
  </si>
  <si>
    <t>Abflüsse aufgrund von Abschreibungen</t>
  </si>
  <si>
    <t>Abfluss aus sonstigen Gründen</t>
  </si>
  <si>
    <t>Endgültiger Bestand notleidender Darlehen und Kredite</t>
  </si>
  <si>
    <t>Veränderung des Bestands notleidender Darlehen und Kredite</t>
  </si>
  <si>
    <t>Bruttobuchwert / Nominalbetrag der Risikopositionen mit Stundungsmaßnahmen</t>
  </si>
  <si>
    <t>Empfangene Sicherheiten und empfangene Finanzgarantien für gestundete Risikopositionen</t>
  </si>
  <si>
    <t>Vertrags-gemäß bedient gestundet</t>
  </si>
  <si>
    <t>Notleidend gestundet</t>
  </si>
  <si>
    <t>Bei vertragsgemäß bedienten gestundeten Risikopositionen</t>
  </si>
  <si>
    <t>Bei notleidend gestundeten Risikopositionen</t>
  </si>
  <si>
    <t>Davon: Empfangene Sicherheiten und Finanzgarantien für notleidende Risikopositionen mit Stundungsmaßnahmen</t>
  </si>
  <si>
    <t>Davon: ausgefallen</t>
  </si>
  <si>
    <t>Davon: wertgemin-dert</t>
  </si>
  <si>
    <t xml:space="preserve">     </t>
  </si>
  <si>
    <t>Erteilte Kreditzusagen</t>
  </si>
  <si>
    <t>Kreditqualität gestundeter Risikopositionen</t>
  </si>
  <si>
    <t>Template EU CQ5: Kreditqualität von Darlehen und Kredite an nichtfinanzielle Kapitalgesellschaften nach Wirtschaftszweig</t>
  </si>
  <si>
    <t>Davon: notleidend</t>
  </si>
  <si>
    <t>davon: Der Wertminderung unterliegende Darlehen und Kredite</t>
  </si>
  <si>
    <t>Kumulierte Wertminderung</t>
  </si>
  <si>
    <t>Kumulierte negative Änderungen beim beizulegenden Zeitwert aufgrund von Ausfallrisiken bei notleidenden Risikopositionen</t>
  </si>
  <si>
    <t>davon: ausgefallen</t>
  </si>
  <si>
    <t>Land- und Forstwirtschaft, Fischerei</t>
  </si>
  <si>
    <t>Bergbau und Gewinnung von Steinen und Erden</t>
  </si>
  <si>
    <t>Herstellung</t>
  </si>
  <si>
    <t>Energieversorgung</t>
  </si>
  <si>
    <t>Wasserversorgung</t>
  </si>
  <si>
    <t>Baugewerbe</t>
  </si>
  <si>
    <t>Handel</t>
  </si>
  <si>
    <t>Transport und Lagerung</t>
  </si>
  <si>
    <t>Gastgewerbe/Beherbergung und Gastronomie</t>
  </si>
  <si>
    <t>Information und Kommunikation</t>
  </si>
  <si>
    <t>Erbringung von Finanz- und Versicherungsdienstleistungen</t>
  </si>
  <si>
    <t>Grundstücks- und Wohnungswesen</t>
  </si>
  <si>
    <t>Erbringung von freiberuflichen, wissenschaftlichen und technischen Dienstleistungen</t>
  </si>
  <si>
    <t>Erbringung von sonstigen wirtschaftlichen Dienstleistungen</t>
  </si>
  <si>
    <t>Öffentliche Verwaltung, Verteidigung; Sozialversicherung</t>
  </si>
  <si>
    <t>Bildung</t>
  </si>
  <si>
    <t>Gesundheits- und Sozialwesen</t>
  </si>
  <si>
    <t>Kunst, Unterhaltung und Erholung</t>
  </si>
  <si>
    <t>Sonstige Dienstleistungen</t>
  </si>
  <si>
    <t>Kreditqualität von Darlehen und Kredite an nichtfinanzielle Kapitalgesellschaften nach Wirtschaftszweig</t>
  </si>
  <si>
    <t>Template EU CQ7: Durch Inbesitznahme und Vollstreckungsverfahren erlangte Sicherheiten</t>
  </si>
  <si>
    <t>Durch Inbesitznahme erlangte Sicherheiten</t>
  </si>
  <si>
    <t>Beim erstmaligen Ansatz beizulegender Wert</t>
  </si>
  <si>
    <t>Kumulierte negative Änderungen</t>
  </si>
  <si>
    <t>Ausgenommen Sachanlagen</t>
  </si>
  <si>
    <t>Wohnimmobilien</t>
  </si>
  <si>
    <t>Gewerbeimmobilien</t>
  </si>
  <si>
    <t>Bewegliche Sachen (Fahrzeuge, Schiffe usw.)</t>
  </si>
  <si>
    <t>Eigenkapitalinstrumente und Schuldtitel</t>
  </si>
  <si>
    <t>Sonstige</t>
  </si>
  <si>
    <t>Durch Inbesitznahme und Vollstreckungsverfahren erlangte Sicherheiten</t>
  </si>
  <si>
    <t>Template EU CR3 - Übersicht über Kreditrisikominderungstechniken: Offenlegung der Verwendung von Kreditrisikominderungstechniken</t>
  </si>
  <si>
    <t>Besicherte Risikopositionen – Buchwert</t>
  </si>
  <si>
    <t xml:space="preserve">Unbesicherte Risikopositionen – Buchwert </t>
  </si>
  <si>
    <t xml:space="preserve">Davon durch Sicherheiten besichert </t>
  </si>
  <si>
    <t>Davon durch Finanzgarantien besichert</t>
  </si>
  <si>
    <t>Davon durch Kreditderivate besichert</t>
  </si>
  <si>
    <t xml:space="preserve">Schuldverschreibungen </t>
  </si>
  <si>
    <t>Davon notleidende Risikopositionen</t>
  </si>
  <si>
    <t xml:space="preserve">Davon: ausgefallen </t>
  </si>
  <si>
    <t>Offenlegung der Verwendung von Kreditrisikominderungstechniken</t>
  </si>
  <si>
    <t>Template EU CR4: Standardansatz – Kreditrisiko und Wirkung der Kreditrisikominderung</t>
  </si>
  <si>
    <t xml:space="preserve"> </t>
  </si>
  <si>
    <t>Risikopositionen vor Kreditumrechnungsfaktor en (CCF) und Kreditrisikominderung (CRM)</t>
  </si>
  <si>
    <t>Risikopositionen nach CCF und CRM</t>
  </si>
  <si>
    <t>Risikogewichtete Aktiva (RWA) und RWA-Dichte</t>
  </si>
  <si>
    <t>Risikopositionsklassen</t>
  </si>
  <si>
    <t>Bilanzielle Risikopositionen</t>
  </si>
  <si>
    <t>RWEA</t>
  </si>
  <si>
    <t xml:space="preserve">RWA-Dichte (%) </t>
  </si>
  <si>
    <t>Staaten oder Zentralbanken</t>
  </si>
  <si>
    <t>Regionale oder lokale Gebietskörperschaften</t>
  </si>
  <si>
    <t>Öffentliche Stellen</t>
  </si>
  <si>
    <t>Multilaterale Entwicklungsbanken</t>
  </si>
  <si>
    <t>Internationale Organisationen</t>
  </si>
  <si>
    <t>Unternehmen</t>
  </si>
  <si>
    <t>Mengengeschäft</t>
  </si>
  <si>
    <t>Durch Hypotheken auf Immobilien besichert</t>
  </si>
  <si>
    <t>Mit besonders hohem Risiko verbundene Risikopositionen</t>
  </si>
  <si>
    <t>Institute und Unternehmen mit kurzfristiger Bonitätsbeurteilung</t>
  </si>
  <si>
    <t>Organismen für gemeinsame Anlagen</t>
  </si>
  <si>
    <t>Sonstige Positionen</t>
  </si>
  <si>
    <t>Standardansatz – Kreditrisiko und Wirkung der Kreditrisikominderung</t>
  </si>
  <si>
    <t>Template EU CR5 - Standardansatz</t>
  </si>
  <si>
    <t xml:space="preserve"> Risikopositionsklassen</t>
  </si>
  <si>
    <t>Risikogewicht</t>
  </si>
  <si>
    <t>Ohne Rating</t>
  </si>
  <si>
    <t>0%</t>
  </si>
  <si>
    <t>2%</t>
  </si>
  <si>
    <t>4%</t>
  </si>
  <si>
    <t>10%</t>
  </si>
  <si>
    <t>20%</t>
  </si>
  <si>
    <t>35%</t>
  </si>
  <si>
    <t>50%</t>
  </si>
  <si>
    <t>70%</t>
  </si>
  <si>
    <t>75%</t>
  </si>
  <si>
    <t>100%</t>
  </si>
  <si>
    <t>150%</t>
  </si>
  <si>
    <t>250%</t>
  </si>
  <si>
    <t>370%</t>
  </si>
  <si>
    <t>1250%</t>
  </si>
  <si>
    <t>p</t>
  </si>
  <si>
    <t>q</t>
  </si>
  <si>
    <t>Durch Grundpfandrechte auf Immobilien besicherte Risikopositionen</t>
  </si>
  <si>
    <t>Risikopositionen gegenüber Instituten und Unternehmen mit kurzfristiger Bonitätsbeurteilung</t>
  </si>
  <si>
    <t>Anteile an Organismen für gemeinsame Anlagen</t>
  </si>
  <si>
    <t>Beteiligungspositionen</t>
  </si>
  <si>
    <t>Standardansatz</t>
  </si>
  <si>
    <t>Template EU CCR1 – Analyse der CCR-Risikoposition nach Ansatz</t>
  </si>
  <si>
    <t>Potential future exposure (PFE)  </t>
  </si>
  <si>
    <t>EEPE</t>
  </si>
  <si>
    <t>Zur Berechnung des aufsichtlichen Risiko-positionswerts verwendeter Alpha-Wert</t>
  </si>
  <si>
    <t>Risikopositionswert vor CRM</t>
  </si>
  <si>
    <t>Risiko-positionswert nach CRM</t>
  </si>
  <si>
    <t>Risikopositionswert</t>
  </si>
  <si>
    <t>EU1</t>
  </si>
  <si>
    <t>EU - Ursprungsrisikomethode (für Derivate)</t>
  </si>
  <si>
    <t>EU2</t>
  </si>
  <si>
    <t>EU – Vereinfachter SA-CCR (für Derivate)</t>
  </si>
  <si>
    <t>SA-CCR (für Derivate)</t>
  </si>
  <si>
    <t>IMM (für Derivate und SFTs)</t>
  </si>
  <si>
    <t>2A</t>
  </si>
  <si>
    <t>Davon Netting-Sätze aus Wertpapierfinanzierungsgeschäften</t>
  </si>
  <si>
    <t>2B</t>
  </si>
  <si>
    <t>Davon Netting-Sätze aus Derivaten und Geschäften mit langer Abwicklungsfrist</t>
  </si>
  <si>
    <t>2C</t>
  </si>
  <si>
    <t>Davon aus vertraglichen produktübergreifenden Netting-Sätzen</t>
  </si>
  <si>
    <t>Einfache Methode zur Berücksichtigung finanzieller Sicherheiten (für SFTs)</t>
  </si>
  <si>
    <t>Umfassende Methode zur Berücksichtigung finanzieller Sicherheiten (für SFTs)</t>
  </si>
  <si>
    <t>VAR für SFTs</t>
  </si>
  <si>
    <t>Analyse der CCR-Risikoposition nach Ansatz</t>
  </si>
  <si>
    <t>Template EU CCR2 – Eigenmittelanforderungen für das CVA-Risiko</t>
  </si>
  <si>
    <t>Gesamtgeschäfte nach der fortgeschrittenen Methode</t>
  </si>
  <si>
    <t>(i) VaR-Komponente (einschließlich Dreifach-Multiplikator)</t>
  </si>
  <si>
    <t>(ii) VaR-Komponente unter Stressbedingungen (sVaR) (einschließlich Dreifach-Multiplikator)</t>
  </si>
  <si>
    <t>Geschäfte nach der Standardmethode</t>
  </si>
  <si>
    <t>EU4</t>
  </si>
  <si>
    <t>Geschäfte nach dem alternativen Ansatz (auf Grundlage der Ursprungsrisikomethode )</t>
  </si>
  <si>
    <t xml:space="preserve">Gesamtgeschäfte mit Eigenmittelanforderungen für das CVA-Risiko </t>
  </si>
  <si>
    <t>Eigenmittelanforderungen für das CVA-Risiko</t>
  </si>
  <si>
    <t>Template EU CCR3 – Standardansatz – CCR-Risikopositionen nach regulatorischer Risikopositionsklasse und Risikogewicht</t>
  </si>
  <si>
    <t xml:space="preserve">Risikopositionsgesamtwert </t>
  </si>
  <si>
    <t xml:space="preserve">Staaten oder Zentralbanken </t>
  </si>
  <si>
    <t xml:space="preserve">Regionale oder lokale Gebietskörperschaften </t>
  </si>
  <si>
    <t>Risikopositionen gegenüber Unternehmen</t>
  </si>
  <si>
    <t>Template EU CCR5 - Zusammensetzung der Sicherheiten für CCR-Risikopositionen</t>
  </si>
  <si>
    <t>Art der Sicherheit(en)</t>
  </si>
  <si>
    <t>Sicherheit(en) für Derivatgeschäfte</t>
  </si>
  <si>
    <t>Sicherheit(en) für Wertpapierfinanzierungsgeschäfte</t>
  </si>
  <si>
    <t>Beizulegender Zeitwert der empfangenen Sicherheiten</t>
  </si>
  <si>
    <t>Beizulegender Zeitwert der gestellten Sicherheiten</t>
  </si>
  <si>
    <t>Getrennt</t>
  </si>
  <si>
    <t>Nicht getrennt</t>
  </si>
  <si>
    <t>Bar – Landeswährung</t>
  </si>
  <si>
    <t>Bar – andere Währungen</t>
  </si>
  <si>
    <t>Inländische Staatsanleihen</t>
  </si>
  <si>
    <t>Andere Staatsanleihen</t>
  </si>
  <si>
    <t>Schuldtitel öffentlicher Anleger</t>
  </si>
  <si>
    <t>Unternehmensanleihen</t>
  </si>
  <si>
    <t>Dividendenwerte</t>
  </si>
  <si>
    <t>Sonstige Sicherheiten</t>
  </si>
  <si>
    <t>Zusammensetzung der Sicherheiten für CCR-Risikopositionen</t>
  </si>
  <si>
    <t>Template EU CCR8 – Risikopositionen gegenüber zentralen Gegenparteien (CCPs)</t>
  </si>
  <si>
    <t xml:space="preserve">Risikopositionswert </t>
  </si>
  <si>
    <t>Risikopositionen gegenüber qualifizierten ZGP (insgesamt)</t>
  </si>
  <si>
    <t>Risikopositionen aus Geschäften bei qualifizierten ZGP (ohne Ersteinschusszahlungen und Beiträge zum Ausfallfonds) davon:</t>
  </si>
  <si>
    <t>i) OTC-Derivate</t>
  </si>
  <si>
    <t>ii) Börsengehandelte Derivate</t>
  </si>
  <si>
    <t>iii) SFTs</t>
  </si>
  <si>
    <t>iv) Netting-Sätze mit genehmigtem produktübergreifendem Netting</t>
  </si>
  <si>
    <t>Getrennte Ersteinschüsse</t>
  </si>
  <si>
    <t>Nicht getrennte Ersteinschüsse</t>
  </si>
  <si>
    <t>Vorfinanzierte Beiträge zum Ausfallfonds</t>
  </si>
  <si>
    <t>Nicht vorfinanzierte Beiträge zum Ausfallfonds</t>
  </si>
  <si>
    <t>Risikopositionen gegenüber Gegenparteien, die keine qualifizierte ZGP sind (insgesamt)</t>
  </si>
  <si>
    <t>Risikopositionen aus Geschäften bei Gegenparteien, die keine qualifizierte ZGP sind, (ohne Ersteinschusszahlungen und Beiträge zum Ausfallfonds) davon:</t>
  </si>
  <si>
    <t>d</t>
  </si>
  <si>
    <t>e</t>
  </si>
  <si>
    <t>f</t>
  </si>
  <si>
    <t>g</t>
  </si>
  <si>
    <t>h</t>
  </si>
  <si>
    <t>i</t>
  </si>
  <si>
    <t>j</t>
  </si>
  <si>
    <t>k</t>
  </si>
  <si>
    <t>l</t>
  </si>
  <si>
    <t>m</t>
  </si>
  <si>
    <t>EU MR1</t>
  </si>
  <si>
    <t>Template EU MR1 - Marktrisiko beim Standardansatz</t>
  </si>
  <si>
    <t>Risikoge-wichtete Positions-beträge (RWEAs)</t>
  </si>
  <si>
    <t>Outright-Termingeschäfte</t>
  </si>
  <si>
    <t>Zinsrisiko (allgemein und spezifisch)</t>
  </si>
  <si>
    <t>Aktienkursrisiko (allgemein und spezifisch)</t>
  </si>
  <si>
    <t>Fremdwährungsrisiko</t>
  </si>
  <si>
    <t>Warenpositionsrisiko</t>
  </si>
  <si>
    <t>Optionen</t>
  </si>
  <si>
    <t>Vereinfachter Ansatz</t>
  </si>
  <si>
    <t>Delta-Plus-Ansatz</t>
  </si>
  <si>
    <t>Szenario-Ansatz</t>
  </si>
  <si>
    <t>Verbriefung (spezifisches Risiko)</t>
  </si>
  <si>
    <t>Marktrisiko beim Standardansatz</t>
  </si>
  <si>
    <t>Vergleich der Eigenmittel und Kapital- und Verschuldungsquoten der Institute mit und ohne Anwendung der Übergangsbestimmungen für IFRS 9 oder vergleichbare erwartete Kreditverluste sowie mit und ohne Anwendung der vorübergehenden Behandlung nach Artikel 468 CRR</t>
  </si>
  <si>
    <t>Verfügbares Kapital (Beträge)</t>
  </si>
  <si>
    <t>Hartes Kernkapital (CET1)</t>
  </si>
  <si>
    <t>Hartes Kernkapital (CET 1) bei Nichtanwendung der Übergangsbestimmungen für IFRS 9 oder vergleichbare erwartete Kreditverluste</t>
  </si>
  <si>
    <t>2a</t>
  </si>
  <si>
    <t>Hartes Kernkapital (CET 1) bei Nichtanwendung der vorübergehenden Behandlung von zeitwertbilanzierten, im sonstigen Ergebnis nicht realisierten Gewinnen und Verlusten nach Artikel 468 CRR</t>
  </si>
  <si>
    <t>Kernkapital bei Nichtanwendung der Übergangsbestimmungen für IFRS 9 oder vergleichbare erwartete Kreditverluste</t>
  </si>
  <si>
    <t>4a</t>
  </si>
  <si>
    <t>Kernkapital bei Nichtanwendung der vorübergehenden Behandlung von zeitwertbilanzierten, im sonstigen Ergebnis nicht realisierten Gewinnen und Verlusten nach Artikel 468 CRR</t>
  </si>
  <si>
    <t>Gesamtkapital</t>
  </si>
  <si>
    <t>Gesamtkapital bei Nichtanwendung der Übergangsbestimmungen für IFRS 9 oder vergleichbare erwartete Kreditverluste</t>
  </si>
  <si>
    <t>6a</t>
  </si>
  <si>
    <t>Gesamtkapital bei Nichtanwendung der vorübergehenden Behandlung von zeitwertbilanzierten, im sonstigen Ergebnis nicht realisierten Gewinnen und Verlusten nach Artikel 468 CRR</t>
  </si>
  <si>
    <t>Risikogewichtete Aktiva (Beträge)</t>
  </si>
  <si>
    <t>Gesamtbetrag der risikogewichteten Aktiva</t>
  </si>
  <si>
    <t>Gesamtbetrag der risikogewichteten Aktiva bei Nichtanwendung der Übergangsbestimmungen für IFRS 9 oder vergleichbare erwartete Kreditverluste</t>
  </si>
  <si>
    <t>Kapitalquoten</t>
  </si>
  <si>
    <t>Hartes Kernkapital (als Prozentsatz des Gesamtforderungsbetrags)</t>
  </si>
  <si>
    <t>Hartes Kernkapital (als Prozentsatz des Gesamtforderungsbetrags) bei Nichtanwendung der Übergangsbestimmungen für IFRS 9 oder vergleichbare erwartete Kreditverluste</t>
  </si>
  <si>
    <t>10a</t>
  </si>
  <si>
    <t>Hartes Kernkapital (als Prozentsatz des Gesamtforderungsbetrags) bei Nichtanwendung der vorübergehenden Behandlung von zeitwertbilanzierten, im sonstigen Ergebnis nicht realisierten Gewinnen und Verlusten nach Artikel 468 CRR</t>
  </si>
  <si>
    <t>Kernkapital (als Prozentsatz des Gesamtforderungsbetrags)</t>
  </si>
  <si>
    <t>Kernkapital (als Prozentsatz des Gesamtforderungsbetrags) bei Nichtanwendung der Übergangsbestimmungen für IFRS 9 oder vergleichbare erwartete Kreditverluste</t>
  </si>
  <si>
    <t>12a</t>
  </si>
  <si>
    <t>Kernkapital (als Prozentsatz des Gesamtforderungsbetrags) bei Nichtanwendung der vorübergehenden Behandlung von zeitwertbilanzierten, im sonstigen Ergebnis nicht realisierten Gewinnen und Verlusten nach Artikel 468 CRR</t>
  </si>
  <si>
    <t>Gesamtkapital (als Prozentsatz des Gesamtforderungsbetrags)</t>
  </si>
  <si>
    <t>Gesamtkapital (als Prozentsatz des Gesamtforderungsbetrags) bei Nichtanwendung der Übergangsbestimmungen für IFRS 9 oder vergleichbare erwartete Kreditverluste</t>
  </si>
  <si>
    <t>14a</t>
  </si>
  <si>
    <t>Gesamtkapital (als Prozentsatz des Gesamtforderungsbetrags) bei Nichtanwendung der vorübergehenden Behandlung von zeitwertbilanzierten, im sonstigen Ergebnis nicht realisierten Gewinnen und Verlusten nach Artikel 468 CRR</t>
  </si>
  <si>
    <t>Gesamtrisikopositionsmessgröße der Verschuldungsquote</t>
  </si>
  <si>
    <t>Verschuldungsquote bei Nichtanwendung der Übergangsbestimmungen für IFRS 9 oder vergleichbare erwartete Kreditverluste</t>
  </si>
  <si>
    <t>17a</t>
  </si>
  <si>
    <t>Verschuldungsquote bei Nichtanwendung der vorübergehenden Behandlung von zeitwertbilanzierten, im sonstigen Ergebnis nicht realisierten Gewinnen und Verlusten nach Artikel 468 CRR</t>
  </si>
  <si>
    <t>Vergleich der Eigenmittel und Kapital- und Verschuldungsquoten der Institute mit und ohne Anwendung der Übergangsbestimmungen für IFRS 9</t>
  </si>
  <si>
    <t>IFRS 9 Übergang</t>
  </si>
  <si>
    <t>V</t>
  </si>
  <si>
    <t>EU LI1</t>
  </si>
  <si>
    <t>EU LI2</t>
  </si>
  <si>
    <t>EU LI3</t>
  </si>
  <si>
    <t>Unterschiede zwischen Rechnungslegung und Aufsichtszwecke (1)</t>
  </si>
  <si>
    <t>Unterschiede zwischen Rechnungslegung und Aufsichtszwecke (2)</t>
  </si>
  <si>
    <t>Unterschiede zwischen Rechnungslegung und Aufsichtszwecke (3)</t>
  </si>
  <si>
    <t>XXXIII</t>
  </si>
  <si>
    <t>EU REM1</t>
  </si>
  <si>
    <t>EU REM2</t>
  </si>
  <si>
    <t>EU REM3</t>
  </si>
  <si>
    <t>EU REM4</t>
  </si>
  <si>
    <t>EU REM5</t>
  </si>
  <si>
    <t>EU-4 a</t>
  </si>
  <si>
    <t>EU-5x</t>
  </si>
  <si>
    <t>EU-13a</t>
  </si>
  <si>
    <t>EU-14a</t>
  </si>
  <si>
    <t>EU-13b</t>
  </si>
  <si>
    <t>EU-14b</t>
  </si>
  <si>
    <t>EU-14x</t>
  </si>
  <si>
    <t>EU-14y</t>
  </si>
  <si>
    <t>Feste Vergütung</t>
  </si>
  <si>
    <t>Variable Vergütung</t>
  </si>
  <si>
    <t>Vergütung insgesamt (2 + 10)</t>
  </si>
  <si>
    <t>Anzahl der identifizierten Mitarbeiter</t>
  </si>
  <si>
    <t>Feste Vergütung insgesamt</t>
  </si>
  <si>
    <t>Davon: monetäre Vergütung</t>
  </si>
  <si>
    <t>(Gilt nicht in der EU)</t>
  </si>
  <si>
    <t>Davon: Anteile oder gleichwertige Beteiligungen</t>
  </si>
  <si>
    <t xml:space="preserve">Davon: an Anteile geknüpfte Instrumente oder gleichwertige nicht liquiditätswirksame Instrumente </t>
  </si>
  <si>
    <t>Davon: andere Instrumente</t>
  </si>
  <si>
    <t>Davon: sonstige Positionen</t>
  </si>
  <si>
    <t>Variable Vergütung insgesamt</t>
  </si>
  <si>
    <t>Davon: zurückbehalten</t>
  </si>
  <si>
    <t>Leitungsorgan - Aufsichtsfunktion</t>
  </si>
  <si>
    <t xml:space="preserve">Leitungsorgan - Leitungsfunktion </t>
  </si>
  <si>
    <t>Sonstige Mitglieder der Geschäftsleitung</t>
  </si>
  <si>
    <t>Sonstige identifizierte Mitarbeiter</t>
  </si>
  <si>
    <t xml:space="preserve">Garantierte variable Vergütung – Gesamtbetrag </t>
  </si>
  <si>
    <t>Gewährte garantierte variable Vergütung - Zahl der identifizierten Mitarbeiter</t>
  </si>
  <si>
    <t>Gewährte garantierte variable Vergütung - Gesamtbetrag</t>
  </si>
  <si>
    <t>Davon: während des Geschäftsjahres ausgezahlte garantierte variable Vergütung, die nicht auf die Obergrenze für Bonuszahlungen angerechnet wird</t>
  </si>
  <si>
    <t>Die in früheren Zeiträumen gewährten Abfindungen, die während des Geschäftsjahres ausgezahlt wurden</t>
  </si>
  <si>
    <t>In früheren Perioden gewährte, während des Geschäftsjahres gezahlte Abfindungen – Anzahl der identifizierten Mitarbeiter</t>
  </si>
  <si>
    <t>In früheren Perioden gewährte, während des Geschäftsjahres gezahlte Abfindungen - Gesamtbetrag</t>
  </si>
  <si>
    <t>Während des Geschäftsjahres gewährte Abfindungen</t>
  </si>
  <si>
    <t>Während des Geschäftsjahres gewährte Abfindungen - Anzahl der identifizierten Mitarbeiter</t>
  </si>
  <si>
    <t>Während des Geschäftsjahres gewährte Abfindungen - Gesamtbetrag</t>
  </si>
  <si>
    <t xml:space="preserve">Davon: während des Geschäftsjahres gezahlt </t>
  </si>
  <si>
    <t>Davon: während des Geschäftsjahres gezahlte Abfindungen, die nicht auf die Obergrenze für Bonuszahlungen angerechnet werden</t>
  </si>
  <si>
    <t>Davon: höchste Abfindung, die einer einzigen Person gewährt wurde</t>
  </si>
  <si>
    <t>EU - g</t>
  </si>
  <si>
    <t>EU - h</t>
  </si>
  <si>
    <t>Zurückbehaltene und einbehaltene Vergütung</t>
  </si>
  <si>
    <t>Gesamtbetrag der für frühere Leistungsperioden gewährten, zurückbehaltenen Vergütungen</t>
  </si>
  <si>
    <t xml:space="preserve">
Davon: im Geschäftsjahr zu beziehen</t>
  </si>
  <si>
    <t xml:space="preserve">
Davon: in nachfolgenden Geschäftsjahren zu beziehen</t>
  </si>
  <si>
    <t>Höhe von Leistungs-anpassungen, die im Geschäftsjahr bei zurückbehaltenen, im Geschäftsjahr zu beziehenden Vergütungen vorgenommen wurden</t>
  </si>
  <si>
    <t>Höhe von Leistungs-anpassungen, die im Geschäftsjahr bei zurückbehaltenen, in künftigen jährlichen Leistungsperioden zu beziehenden Vergütungen vorgenommen wurden</t>
  </si>
  <si>
    <t>Gesamthöhe der durch nachträgliche implizite Anpassungen bedingten Anpassungen während des Geschäftsjahres (wie Wertänderungen, die auf veränderte Kurse der betreffenden Instrumente zurückzuführen sind)</t>
  </si>
  <si>
    <t xml:space="preserve">Gesamthöhe der vor dem Geschäftsjahr gewährten, zurückbehaltenen Vergütungen, die im Geschäftsjahr tatsächlich gezahlt wurden </t>
  </si>
  <si>
    <t>Gesamthöhe der für frühere Leistungsperioden gewährten und zurückbehaltenen Vergütungen, die erdient sind, aber Sperrfristen unterliegen</t>
  </si>
  <si>
    <t>Monetäre Vergütung</t>
  </si>
  <si>
    <t xml:space="preserve">
Anteile oder gleichwertige Beteiligungen</t>
  </si>
  <si>
    <t xml:space="preserve">An Anteile geknüpfte Instrumente oder gleichwertige nicht liquiditätswirksame Instrumente </t>
  </si>
  <si>
    <t>Sonstige Instrumente</t>
  </si>
  <si>
    <t>Sonstige Formen</t>
  </si>
  <si>
    <t>Leitungsorgan - Leitungsfunktion</t>
  </si>
  <si>
    <t>Gesamtbetrag</t>
  </si>
  <si>
    <t>EUR</t>
  </si>
  <si>
    <t>Identifizierte Mitarbeiter, die ein hohes Einkommen im Sinne von Artikel 450 Absatz 1 Buchstabe i CRR beziehen</t>
  </si>
  <si>
    <t>1 000 000 bis unter 1 500 000</t>
  </si>
  <si>
    <t>1 500 000 bis unter 2 000 000</t>
  </si>
  <si>
    <t>2 000 000 bis unter 2 500 000</t>
  </si>
  <si>
    <t>2 500 000 bis unter 3 000 000</t>
  </si>
  <si>
    <t>3 000 000 bis unter 3 500 000</t>
  </si>
  <si>
    <t>3 500 000 bis unter 4 000 000</t>
  </si>
  <si>
    <t>4 000 000 bis unter 4 500 000</t>
  </si>
  <si>
    <t>4 500 000 bis unter 5 000 000</t>
  </si>
  <si>
    <t>5 000 000 bis unter 6 000 000</t>
  </si>
  <si>
    <t>6 000 000 bis unter 7 000 000</t>
  </si>
  <si>
    <t>7 000 000 bis unter 8 000 000</t>
  </si>
  <si>
    <t>x</t>
  </si>
  <si>
    <t>Diese Liste ist verlängerbar, sollten weitere Vergütungsstufen benötigt werden.</t>
  </si>
  <si>
    <t xml:space="preserve">a </t>
  </si>
  <si>
    <t>Vergütung Leitungsorgan</t>
  </si>
  <si>
    <t>Geschäftsfelder</t>
  </si>
  <si>
    <t>Gesamt-summe Leitungsorgan</t>
  </si>
  <si>
    <t>Investment Banking</t>
  </si>
  <si>
    <t>Retail Banking</t>
  </si>
  <si>
    <t>Vermögens-verwaltung</t>
  </si>
  <si>
    <t>Unternehmens-funktionen</t>
  </si>
  <si>
    <t>Unabhängige interne Kontroll-funktionen</t>
  </si>
  <si>
    <t>Alle Sonstigen</t>
  </si>
  <si>
    <t>Gesamtanzahl der identifizierten Mitarbeiter</t>
  </si>
  <si>
    <t>Davon: Mitglieder des Leitungsorgans</t>
  </si>
  <si>
    <t>Davon: sonstige Mitglieder der Geschäftsleitung</t>
  </si>
  <si>
    <t>Davon: sonstige identifizierte Mitarbeiter</t>
  </si>
  <si>
    <t>Gesamtvergütung der identifizierten Mitarbeiter</t>
  </si>
  <si>
    <t xml:space="preserve">Davon: variable Vergütung </t>
  </si>
  <si>
    <t xml:space="preserve">Davon: feste Vergütung </t>
  </si>
  <si>
    <t>(ME) Montenegro</t>
  </si>
  <si>
    <t>Konsolidierungskreis: (auf Einzel-/konsolidierter Basis)</t>
  </si>
  <si>
    <t>VB-Verbund</t>
  </si>
  <si>
    <t>Ungewichteter Gesamtwert 
(Durchschnitt)</t>
  </si>
  <si>
    <t>Gewichteter Gesamtwert 
(Durchschnitt)</t>
  </si>
  <si>
    <t>XXA</t>
  </si>
  <si>
    <t>XXXI</t>
  </si>
  <si>
    <t xml:space="preserve">EU OR1 </t>
  </si>
  <si>
    <t>Eigenmittelanforderungen für das operationelle Risiko und risikogewichtete Positionsbeträge</t>
  </si>
  <si>
    <t>Banktätigkeiten</t>
  </si>
  <si>
    <t>Maßgeblicher Indikator</t>
  </si>
  <si>
    <t>Risikogewichteter Positionsbetrag</t>
  </si>
  <si>
    <t>Jahr-3</t>
  </si>
  <si>
    <t>Jahr-2</t>
  </si>
  <si>
    <t>Vorjahr</t>
  </si>
  <si>
    <t>Banktätigkeiten, bei denen nach dem Basisindikatoransatz (BIA) verfahren wird</t>
  </si>
  <si>
    <t>Banktätigkeiten, bei denen nach dem Standardansatz (SA)/dem alternativen Standardansatz (ASA) verfahren wird</t>
  </si>
  <si>
    <t>Anwendung des Standardansatzes</t>
  </si>
  <si>
    <t>Anwendung des alternativen Standardansatzes</t>
  </si>
  <si>
    <t>Banktätigkeiten, bei denen nach fortgeschrittenen Messansätzen (AMA) verfahren wird</t>
  </si>
  <si>
    <t>EU CQ3</t>
  </si>
  <si>
    <t>Kreditqualität vertragsgemäß bedienter und notleidender Risikopositionen nach Überfälligkeit in Tagen</t>
  </si>
  <si>
    <t>Nicht überfällig oder &lt;= 30 Tage überfällig</t>
  </si>
  <si>
    <t>Überfällig &gt; 30 Tage &lt;= 90 Tage</t>
  </si>
  <si>
    <t>Wahrscheinlicher Zahlungsausfall bei Risikopositionen, die nicht überfällig oder≤ 90 Tage überfällig sind</t>
  </si>
  <si>
    <t>&gt; 90 Tage&lt;= 180 Tage überfälig</t>
  </si>
  <si>
    <t>&gt; 180 Tage&lt;= 1 Jahr überfällig</t>
  </si>
  <si>
    <t>&gt; 1 Jahr &lt;= 2 Jahre überfällig</t>
  </si>
  <si>
    <t>&gt; 2 Jahre &lt;= 5 Jahre überfällig</t>
  </si>
  <si>
    <t>&gt; 5 Jahre &lt;= 7 Jahre überfällig</t>
  </si>
  <si>
    <t>&gt; 7 Jahre überfällig</t>
  </si>
  <si>
    <t xml:space="preserve">      </t>
  </si>
  <si>
    <t>AUSSERBILANZIELLE RISIKOPOSITIONEN</t>
  </si>
  <si>
    <t>XXXV</t>
  </si>
  <si>
    <t>EU AE1</t>
  </si>
  <si>
    <t>EU AE2</t>
  </si>
  <si>
    <t>EU AE3</t>
  </si>
  <si>
    <t>Buchwert belasteter Vermögenswerte</t>
  </si>
  <si>
    <t>Beizulegender Zeitwert belasteter Vermögenswerte</t>
  </si>
  <si>
    <t>Buchwert unbelasteter Vermögenswerte</t>
  </si>
  <si>
    <t>Beizulegender Zeitwert unbelasteter Vermögenswerte</t>
  </si>
  <si>
    <t>davon: unbelastet als EHQLA und HQLA einstufbar</t>
  </si>
  <si>
    <t>davon: EHQLA und HQLA</t>
  </si>
  <si>
    <t>Vermögenswerte des offenlegenden Instituts</t>
  </si>
  <si>
    <t>Eigenkapitalinstrumente</t>
  </si>
  <si>
    <t>davon: gedeckte Schuldverschreibungen</t>
  </si>
  <si>
    <t>davon: Verbriefungen</t>
  </si>
  <si>
    <t>davon: von Staaten begeben</t>
  </si>
  <si>
    <t>davon: von Finanzunternehmen begeben</t>
  </si>
  <si>
    <t>davon: von Nichtfinanzunternehmen begeben</t>
  </si>
  <si>
    <t>Sonstige Vermögenswerte</t>
  </si>
  <si>
    <t>Buchwerte gemäß veröffentlichtem Jahresabschluss</t>
  </si>
  <si>
    <t>Buchwerte gemäß aufsichtlichem Konsolidierungskreis</t>
  </si>
  <si>
    <t>Buchwerte der Posten, die</t>
  </si>
  <si>
    <t>dem Kreditrisikorahmen unterliegen</t>
  </si>
  <si>
    <t xml:space="preserve">dem CCR-Rahmen unterliegen </t>
  </si>
  <si>
    <t>dem Verbriefungsrahmen unterliegen</t>
  </si>
  <si>
    <t>dem Marktrisikorahmen unterliegen</t>
  </si>
  <si>
    <t>keinen Eigenmittel-anforderungen unterliegen oder die Eigenmittelabzügen unterliegen</t>
  </si>
  <si>
    <t>Aufschlüsselung nach Aktivaklassen gemäß Bilanz im veröffentlichten Jahresabschluss</t>
  </si>
  <si>
    <t>Aktiva insgesamt</t>
  </si>
  <si>
    <t>Aufschlüsselung nach Passivaklassen gemäß Bilanz im veröffentlichten Jahresabschluss</t>
  </si>
  <si>
    <t>Eigenkapital</t>
  </si>
  <si>
    <t>Passiva insgesamt</t>
  </si>
  <si>
    <t>Gesamt</t>
  </si>
  <si>
    <t xml:space="preserve">Posten im </t>
  </si>
  <si>
    <t>Kredit-risikorahmen</t>
  </si>
  <si>
    <t xml:space="preserve">Verbriefungs-rahmen </t>
  </si>
  <si>
    <t xml:space="preserve">CCR-Rahmen </t>
  </si>
  <si>
    <t>Marktrisiko-rahmen</t>
  </si>
  <si>
    <t>Buchwert der Aktiva im aufsichtlichen Konsolidierungskreis (laut Meldebogen LI1)</t>
  </si>
  <si>
    <t>Buchwert der Passiva im aufsichtlichen Konsolidierungskreis (laut Meldebogen LI1)</t>
  </si>
  <si>
    <t>Gesamtnettobetrag im aufsichtlichen Konsolidierungskreis</t>
  </si>
  <si>
    <t>Außerbilanzielle Beträge</t>
  </si>
  <si>
    <t xml:space="preserve">Unterschiede in den Bewertungen </t>
  </si>
  <si>
    <t>Unterschiede durch abweichende Nettingregeln außer den in Zeile 2 bereits berücksichtigten</t>
  </si>
  <si>
    <t>Unterschiede durch die Berücksichtigung von Rückstellungen</t>
  </si>
  <si>
    <t>Unterschiede durch Verwendung von Kreditrisikominderungstechniken (CRMs)</t>
  </si>
  <si>
    <t>Unterschiede durch Kreditumrechnungsfaktoren</t>
  </si>
  <si>
    <t>Unterschiede durch Verbriefung mit Risikotransfer</t>
  </si>
  <si>
    <t>Sonstige Unterschiede</t>
  </si>
  <si>
    <t>Für aufsichtsrechtliche Zwecke berücksichtigte Risikopositionsbeträge</t>
  </si>
  <si>
    <t>Name des Unternehmens</t>
  </si>
  <si>
    <t>Konsolidierungs-methode für Rechnungslegungs-zwecke</t>
  </si>
  <si>
    <t>Konsolidierungsmethode für aufsichtliche Zwecke</t>
  </si>
  <si>
    <t>Beschreibung des Unternehmens</t>
  </si>
  <si>
    <t>Voll-konsolidierung</t>
  </si>
  <si>
    <t>Anteilmäßige Konsolidierung</t>
  </si>
  <si>
    <t>Equity-Methode</t>
  </si>
  <si>
    <t>Weder Konsolidierung noch Abzug</t>
  </si>
  <si>
    <t>Abzug</t>
  </si>
  <si>
    <t>VB Aktivmanagement GmbH</t>
  </si>
  <si>
    <t>vollkonsolidiert</t>
  </si>
  <si>
    <t/>
  </si>
  <si>
    <t>Finanzinstitut</t>
  </si>
  <si>
    <t>VB-Immobilienverwaltungs- und -vermittlungs GmbH</t>
  </si>
  <si>
    <t>bankbezogener Hilfsdienst</t>
  </si>
  <si>
    <t>VB Infrastruktur und Immobilien GmbH</t>
  </si>
  <si>
    <t>Österreichische Ärzte- und Apothekerbank AG</t>
  </si>
  <si>
    <t>Kreditinstitut</t>
  </si>
  <si>
    <t>VOLKSBANK WIEN AG</t>
  </si>
  <si>
    <t>VB Services für Banken Ges.m.b.H.</t>
  </si>
  <si>
    <t>3V-Immobilien Errichtungs-GmbH</t>
  </si>
  <si>
    <t>Volksbank Kärnten eG</t>
  </si>
  <si>
    <t>at equity</t>
  </si>
  <si>
    <t>VOLKSBANK VORARLBERG e. Gen.</t>
  </si>
  <si>
    <t>VB Verbund-Beteiligung eG</t>
  </si>
  <si>
    <t>Volksbank Salzburg eG</t>
  </si>
  <si>
    <t>Volksbank Tirol AG</t>
  </si>
  <si>
    <t>Volksbank Niederösterreich AG</t>
  </si>
  <si>
    <t>Volksbank Steiermark AG</t>
  </si>
  <si>
    <t>Volksbank Oberösterreich AG</t>
  </si>
  <si>
    <t>BBG Beratungs- und Beteiligungsgesellschaft m.b.H.</t>
  </si>
  <si>
    <t>Domus IC Leasinggesellschaft m.b.H.</t>
  </si>
  <si>
    <t>VB Kärnten Leasing GmbH</t>
  </si>
  <si>
    <t>VOBA Vermietungs- und Verpachtungsges.m.b.H.</t>
  </si>
  <si>
    <t>Volksbank Salzburg Leasing Gesellschaft m.b.H.</t>
  </si>
  <si>
    <t>Volksbank Vorarlberg Leasing GmbH</t>
  </si>
  <si>
    <t>Volksbank Vorarlberg Marketing- und Beteiligungs GmbH</t>
  </si>
  <si>
    <t>VB Buchführung GmbH</t>
  </si>
  <si>
    <t>Bilanz in veröffentlichtem Abschluss</t>
  </si>
  <si>
    <t>Im aufsichtlichen Konsolidierungskreis</t>
  </si>
  <si>
    <t>Verweis</t>
  </si>
  <si>
    <t>Zum Ende des Zeitraums</t>
  </si>
  <si>
    <t>Laufende Steuer</t>
  </si>
  <si>
    <t>Latente Steuer</t>
  </si>
  <si>
    <t>davon Abzug vom harten Kernkapital</t>
  </si>
  <si>
    <t>Gesamtaktiva</t>
  </si>
  <si>
    <t>Gesamtpassiva</t>
  </si>
  <si>
    <t>hievon Bewertung eigenes Kreditrisiko</t>
  </si>
  <si>
    <t>hievon Cash Flow Hedge Rücklage</t>
  </si>
  <si>
    <t>davon sonstige vorhersehbare Steuerbelastungen</t>
  </si>
  <si>
    <t>EU CCA</t>
  </si>
  <si>
    <t>Kongruente Verbindlichkeiten, Eventualverbindlich-keiten oder verliehene Wertpapiere</t>
  </si>
  <si>
    <t>Buchwert ausgewählter finanzieller Verbindlichkeiten</t>
  </si>
  <si>
    <t>Beizulegender Zeitwert belasteter entgegengenommener Sicherheiten oder belasteter begebener eigener Schuldverschreibungen</t>
  </si>
  <si>
    <t>Unbelastet</t>
  </si>
  <si>
    <t>Beizulegender Zeitwert entgegengenommener zur Belastung verfügbarer Sicherheiten oder begebener zur Belastung verfügbarer eigener Schuldverschreibungen</t>
  </si>
  <si>
    <t>Vom offenlegenden Institut entgegengenommene Sicherheiten</t>
  </si>
  <si>
    <t>Jederzeit kündbare Darlehen</t>
  </si>
  <si>
    <t>Darlehen und Kredite außer jederzeit kündbaren Darlehen</t>
  </si>
  <si>
    <t>230</t>
  </si>
  <si>
    <t>Sonstige entgegengenommene Sicherheiten</t>
  </si>
  <si>
    <t>240</t>
  </si>
  <si>
    <t>Begebene eigene Schuldverschreibungen außer eigenen gedeckten Schuldverschreibungen oder Verbriefungen</t>
  </si>
  <si>
    <t xml:space="preserve"> Eigene gedeckte Schuldverschreibungen und begebene, noch nicht als Sicherheit hinterlegte Verbriefungen</t>
  </si>
  <si>
    <t xml:space="preserve">SUMME DER ENTGEGENGENOMMENEN SICHERHEITEN UND BEGEBENEN EIGENEN SCHULDVERSCHREIBUNGEN </t>
  </si>
  <si>
    <t>Belastete und unbelastete Vermögenswerte</t>
  </si>
  <si>
    <t>Entgegengenommene Sicherheiten und begebene eigene Schuldverschreibungen</t>
  </si>
  <si>
    <t>Belastungsquellen</t>
  </si>
  <si>
    <r>
      <t>Aktiva</t>
    </r>
    <r>
      <rPr>
        <sz val="11"/>
        <color rgb="FF000000"/>
        <rFont val="Calibri"/>
        <family val="2"/>
        <scheme val="minor"/>
      </rPr>
      <t> – Aufschlüsselung nach Aktiva-Klassen gemäß der im veröffentlichten Jahresabschluss enthaltenen Bilanz</t>
    </r>
  </si>
  <si>
    <r>
      <t>Passiva</t>
    </r>
    <r>
      <rPr>
        <sz val="11"/>
        <color rgb="FF000000"/>
        <rFont val="Calibri"/>
        <family val="2"/>
        <scheme val="minor"/>
      </rPr>
      <t> – Aufschlüsselung nach Passiva-Klassen gemäß der im veröffentlichten Jahresabschluss enthaltenen Bilanz</t>
    </r>
  </si>
  <si>
    <t>Emittent</t>
  </si>
  <si>
    <t>Einheitliche Kennung (z. B. CUSIP, ISIN oder Bloomberg-Kennung für Privatplatzierung)</t>
  </si>
  <si>
    <t>Öffentliche Platzierung oder Privatplatzierung</t>
  </si>
  <si>
    <t>Für das Instrument geltendes Recht</t>
  </si>
  <si>
    <t>3a </t>
  </si>
  <si>
    <t>Vertragliche Anerkennung von Herabschreibungs- oder Umwandlungsbefugnissen der Abwicklungsbehörden</t>
  </si>
  <si>
    <t>Aufsichtsrechtliche Behandlung</t>
  </si>
  <si>
    <t xml:space="preserve">Nennwert des Instruments </t>
  </si>
  <si>
    <t>Ausgabepreis</t>
  </si>
  <si>
    <t>Tilgungspreis</t>
  </si>
  <si>
    <t>Rechnungslegungsklassifikation</t>
  </si>
  <si>
    <t>Ursprüngliches Ausgabedatum</t>
  </si>
  <si>
    <t>Unbefristet oder mit Verfalltermin</t>
  </si>
  <si>
    <t>Durch Emittenten kündbar mit vorheriger Zustimmung der Aufsicht</t>
  </si>
  <si>
    <t>Coupons/Dividenden</t>
  </si>
  <si>
    <t xml:space="preserve">Feste oder variable Dividenden-/Couponzahlungen </t>
  </si>
  <si>
    <t xml:space="preserve">Nominalcoupon und etwaiger Referenzindex </t>
  </si>
  <si>
    <t xml:space="preserve">Bestehen eines „Dividenden-Stopps“ </t>
  </si>
  <si>
    <t>Wandelbar oder nicht wandelbar</t>
  </si>
  <si>
    <t xml:space="preserve">     Wenn wandelbar: Auslöser für die Wandlung</t>
  </si>
  <si>
    <t xml:space="preserve">     Wenn wandelbar: ganz oder teilweise</t>
  </si>
  <si>
    <t xml:space="preserve">     Wenn wandelbar: Wandlungsrate</t>
  </si>
  <si>
    <t xml:space="preserve">     Wenn wandelbar: Wandlung obligatorisch oder fakultativ</t>
  </si>
  <si>
    <t xml:space="preserve">     Wenn wandelbar: Typ des Instruments, in das gewandelt wird</t>
  </si>
  <si>
    <t xml:space="preserve">     Wenn wandelbar: Emittent des Instruments, in das gewandelt wird</t>
  </si>
  <si>
    <t>Herabschreibungsmerkmale</t>
  </si>
  <si>
    <t xml:space="preserve">     Bei Herabschreibung: Auslöser für die Herabschreibung</t>
  </si>
  <si>
    <t xml:space="preserve">     Bei Herabschreibung: ganz oder teilweise</t>
  </si>
  <si>
    <t xml:space="preserve">     Bei Herabschreibung: dauerhaft oder vorübergehend</t>
  </si>
  <si>
    <t>34a </t>
  </si>
  <si>
    <t>Art der Nachrangigkeit (nur für berücksichtigungsfähige Verbindlichkeiten)</t>
  </si>
  <si>
    <t>EU-34b</t>
  </si>
  <si>
    <t>Rang des Instruments in regulären Insolvenzverfahren</t>
  </si>
  <si>
    <t>Position in der Rangfolge im Liquidationsfall (das jeweils ranghöhere Instrument nennen)</t>
  </si>
  <si>
    <t>Unvorschriftsmäßige Merkmale der gewandelten Instrumente</t>
  </si>
  <si>
    <t>Gegebenenfalls Angabe unvorschriftsmäßiger Merkmale</t>
  </si>
  <si>
    <t>37a</t>
  </si>
  <si>
    <t>Link zu den vollständigen Geschäftsbedingungen des Instruments (Verweis)</t>
  </si>
  <si>
    <t>Hauptmerkmale von Instrumenten aufsichtsrechtlicher Eigenmittel und Instrumenten berücksichtigungsfähiger Verbindlichkeiten</t>
  </si>
  <si>
    <t>Offenlegung von Informationen über den Anwendungsbereich des Regulierungsrahmens</t>
  </si>
  <si>
    <t>Offenlegung des Gegenparteiausfallrisikos</t>
  </si>
  <si>
    <t>Offenlegung der Verwendung des Standardansatzes</t>
  </si>
  <si>
    <t xml:space="preserve">Offenlegung der Verwendung von Kreditrisikominderungstechniken </t>
  </si>
  <si>
    <t>Offenlegung des Kredit- und des Verwässerungsrisikos sowie der Kreditqualität</t>
  </si>
  <si>
    <t>Offenlegung von Liquiditätsanforderungen</t>
  </si>
  <si>
    <t>Offenlegung der Verschuldungsquote</t>
  </si>
  <si>
    <t>Offenlegung von antizyklischen Kapitalpuffern</t>
  </si>
  <si>
    <t>Offenlegung von Eigenmitteln</t>
  </si>
  <si>
    <t>Offenlegung von Schlüsselparametern und Übersicht über die risikogewichteten Positionsbeträge</t>
  </si>
  <si>
    <t>Offenlegung der Verwendung des Standardansatzes und der internen Marktrisikomodelle</t>
  </si>
  <si>
    <t>XXIX</t>
  </si>
  <si>
    <t xml:space="preserve">Offenlegung des operationellen Risikos </t>
  </si>
  <si>
    <t>Offenlegung der Vergütungspolitik</t>
  </si>
  <si>
    <t xml:space="preserve">Offenlegung von belasteten und unbelasteten Vermögenswerten </t>
  </si>
  <si>
    <t>Offenlegung der IFRS 9 Übergangsbestimmungen</t>
  </si>
  <si>
    <t>EBA GL 
2020/12</t>
  </si>
  <si>
    <t xml:space="preserve">Für das Geschäftsjahr gewährte Vergütung </t>
  </si>
  <si>
    <t>Sonderzahlungen an Mitarbeiter, deren berufliche Tätigkeiten einen wesentlichen Einfluss auf das Risikoprofil des Instituts haben (identifizierte Mitarbeiter)</t>
  </si>
  <si>
    <t xml:space="preserve">Zurückbehaltene Vergütung </t>
  </si>
  <si>
    <t>Vergütungen von 1 Mio. EUR oder mehr pro Jahr</t>
  </si>
  <si>
    <t>Angaben zur Vergütung der Mitarbeiter, deren berufliche Tätigkeiten einen wesentlichen Einfluss auf das Risikoprofil des Instituts haben (identifizierte Mitarbeiter)</t>
  </si>
  <si>
    <t>CCR-Risikopositionen nach regulatorischer Risikopositionsklasse und Risikogewicht</t>
  </si>
  <si>
    <t>Risikopositionen gegenüber zentralen Gegenparteien (CCPs)</t>
  </si>
  <si>
    <t>Kommentar:</t>
  </si>
  <si>
    <t>Volksbank Vorarlberg e. Gen.</t>
  </si>
  <si>
    <t>AT0000150701</t>
  </si>
  <si>
    <t>AT0000158209</t>
  </si>
  <si>
    <t>AT0000158241</t>
  </si>
  <si>
    <t>AT0000158258</t>
  </si>
  <si>
    <t>AT0000486634</t>
  </si>
  <si>
    <t>AT0000700968</t>
  </si>
  <si>
    <t>AT0000810452</t>
  </si>
  <si>
    <t>AT0000824701</t>
  </si>
  <si>
    <t>AT0000905971</t>
  </si>
  <si>
    <t>AT0000913769</t>
  </si>
  <si>
    <t>AT0000A02PF8</t>
  </si>
  <si>
    <t>AT0000A0ZZ13</t>
  </si>
  <si>
    <t>AT0000A1A1D5</t>
  </si>
  <si>
    <t>AT0000A1T8P3</t>
  </si>
  <si>
    <t>AT0000A1WK53</t>
  </si>
  <si>
    <t>AT0000A1YQ30</t>
  </si>
  <si>
    <t>AT0000A1YQ48</t>
  </si>
  <si>
    <t>AT0000A1Z825</t>
  </si>
  <si>
    <t>AT0000A1ZTU3</t>
  </si>
  <si>
    <t>AT0000A205R1</t>
  </si>
  <si>
    <t>AT0000A22H99</t>
  </si>
  <si>
    <t>AT0000A261C6</t>
  </si>
  <si>
    <t>AT0000A272P5</t>
  </si>
  <si>
    <t>AT0000A27679</t>
  </si>
  <si>
    <t>AT0000A28JT7</t>
  </si>
  <si>
    <t>AT0000A2EML0</t>
  </si>
  <si>
    <t>AT0000A2HQK6</t>
  </si>
  <si>
    <t>AT0000A2MH83</t>
  </si>
  <si>
    <t>AT000B121967</t>
  </si>
  <si>
    <t>SSD N1</t>
  </si>
  <si>
    <t>SSD N3</t>
  </si>
  <si>
    <t>SSD N4</t>
  </si>
  <si>
    <t>öffentlich</t>
  </si>
  <si>
    <t>privat</t>
  </si>
  <si>
    <t>Österreich</t>
  </si>
  <si>
    <t>CRR</t>
  </si>
  <si>
    <t>-</t>
  </si>
  <si>
    <t>CET1</t>
  </si>
  <si>
    <t>T2</t>
  </si>
  <si>
    <t>AT1</t>
  </si>
  <si>
    <t>nicht anrechenbar</t>
  </si>
  <si>
    <t>Solo und (teil-) konsolidiert</t>
  </si>
  <si>
    <t>Ergänzungskapital</t>
  </si>
  <si>
    <t>Nachrangkapital</t>
  </si>
  <si>
    <t>Aktien</t>
  </si>
  <si>
    <t>Stimmrechtslose CET1-Instrumente</t>
  </si>
  <si>
    <t>Partizipationskapital</t>
  </si>
  <si>
    <t>Genossenschaftsanteile (gem. Art. 29 CRR)</t>
  </si>
  <si>
    <t>Auf aufsichtsrechtliche Eigenmittel oder berücksichtigungsfähige Verbindlichkeiten anrechenbarer Betrag (Währung in Euro, Stand letzter Meldestichtag)</t>
  </si>
  <si>
    <t>100, vermindert um evt. Nettoverluste</t>
  </si>
  <si>
    <t>keine Tilgung vorgesehen</t>
  </si>
  <si>
    <t>Passivum - fortgeführter Einstandswert</t>
  </si>
  <si>
    <t>Aktienkapital</t>
  </si>
  <si>
    <t>25.10.2001</t>
  </si>
  <si>
    <t>20.4.1993</t>
  </si>
  <si>
    <t>29.11.1994</t>
  </si>
  <si>
    <t>23.4.1997</t>
  </si>
  <si>
    <t>1.10.2004</t>
  </si>
  <si>
    <t>2.11.2006</t>
  </si>
  <si>
    <t>unbefristet</t>
  </si>
  <si>
    <t>befristet</t>
  </si>
  <si>
    <t>13.3.2025</t>
  </si>
  <si>
    <t>31.07.2029</t>
  </si>
  <si>
    <t>ja</t>
  </si>
  <si>
    <t>nein</t>
  </si>
  <si>
    <t>25.10.2009; nein; 100</t>
  </si>
  <si>
    <t>20.4.2001; nein; 100</t>
  </si>
  <si>
    <t>29.11.2002; nein; 100</t>
  </si>
  <si>
    <t>23.4.2005; nein; 100</t>
  </si>
  <si>
    <t>1.10.2012; nein; 100</t>
  </si>
  <si>
    <t>2.1.2014; nein; 100</t>
  </si>
  <si>
    <t>keiner; ja; 100</t>
  </si>
  <si>
    <t>keiner; nein; 100</t>
  </si>
  <si>
    <t>keiner</t>
  </si>
  <si>
    <t>30.12.2020;nein;100</t>
  </si>
  <si>
    <t>jederzeit</t>
  </si>
  <si>
    <t>keine</t>
  </si>
  <si>
    <t>jährlich</t>
  </si>
  <si>
    <t>variabel</t>
  </si>
  <si>
    <t>fix</t>
  </si>
  <si>
    <t>SMR Bund</t>
  </si>
  <si>
    <t>12 M Euribor</t>
  </si>
  <si>
    <t>gewinnabhängig</t>
  </si>
  <si>
    <t>10 J CMS</t>
  </si>
  <si>
    <t>5 J Mid Swap</t>
  </si>
  <si>
    <t>zwingend</t>
  </si>
  <si>
    <t>vollständig diskretionär</t>
  </si>
  <si>
    <t>Vollständig diskretionär</t>
  </si>
  <si>
    <t>nichtkumulativ</t>
  </si>
  <si>
    <t>Nicht kumulativ</t>
  </si>
  <si>
    <t>nicht wandelbar</t>
  </si>
  <si>
    <t>Nicht wandelbar</t>
  </si>
  <si>
    <t>Senior</t>
  </si>
  <si>
    <t>https://www.volksbankwien.at/m101/volksbank/m044_43000/downloads/basisprospekte/20170210_tier2_vbw__aproved_.pdf</t>
  </si>
  <si>
    <t>davon: Aktien</t>
  </si>
  <si>
    <t>davon: Genossenschaftsanteile</t>
  </si>
  <si>
    <t>davon: Stimmrechtslose CET-1 Instrumente</t>
  </si>
  <si>
    <t>davon: Partizipationskapital</t>
  </si>
  <si>
    <t>Eigenmittel-anforderungen</t>
  </si>
  <si>
    <t>Beträge in EUR tsd</t>
  </si>
  <si>
    <t>n.a.</t>
  </si>
  <si>
    <t xml:space="preserve">Template EU LI1 - Unterschiede zwischen dem Konsolidierungskreis für Rechnungslegungszwecke und dem aufsichtlichen Konsolidierungskreis und Zuordnung (Mapping) von Abschlusskategorien zu aufsichtsrechtlichen Risikokategorien </t>
  </si>
  <si>
    <t xml:space="preserve">Template EU LI2 – Hauptursachen für Unterschiede zwischen aufsichtsrechtlichen Risikopositionsbeträgen und Buchwerten im Jahresabschluss </t>
  </si>
  <si>
    <t xml:space="preserve">Template EU LI3 – Beschreibung der Unterschiede zwischen den Konsolidierungskreisen (nach Einzelunternehmen) </t>
  </si>
  <si>
    <t>Template EU CCA – Hauptmerkmale von Instrumenten aufsichtsrechtlicher Eigenmittel und Instrumenten berücksichtigungsfähiger Verbindlichkeiten</t>
  </si>
  <si>
    <t>Template EU LR1 - LRSum: Summarische Abstimmung zwischen bilanzierten Aktiva und Risikopositionen für die Verschuldungsquote</t>
  </si>
  <si>
    <t>Template EU LIQ2: Strukturelle Liquiditätsquote</t>
  </si>
  <si>
    <t>Template EU CR2: Veränderung des Bestands notleidender Darlehen und Kredite</t>
  </si>
  <si>
    <t>Template EU CQ1: Kreditqualität gestundeter Risikopositionen</t>
  </si>
  <si>
    <t>Tempate EU CQ3: Kreditqualität vertragsgemäß bedienter und notleidender Risikopositionen nach Überfälligkeit in Tagen</t>
  </si>
  <si>
    <t xml:space="preserve">Template EU REM1 – Für das Geschäftsjahr gewährte Vergütung </t>
  </si>
  <si>
    <t>Template EU REM2 - Sonderzahlungen an Mitarbeiter, deren berufliche Tätigkeiten einen wesentlichen Einfluss auf das Risikoprofil des Instituts haben (identifizierte Mitarbeiter)</t>
  </si>
  <si>
    <t xml:space="preserve">Template REM3 – Zurückbehaltene Vergütung </t>
  </si>
  <si>
    <t>Template EU REM4 – Vergütungen von 1 Mio. EUR oder mehr pro Jahr</t>
  </si>
  <si>
    <t>Template EU REM5 - Angaben zur Vergütung der Mitarbeiter, deren berufliche Tätigkeiten einen wesentlichen Einfluss auf das Risikoprofil des Instituts haben (identifizierte Mitarbeiter)</t>
  </si>
  <si>
    <t>Template EU OR1 - Eigenmittelanforderungen für das operationelle Risiko und risikogewichtete Positionsbeträge</t>
  </si>
  <si>
    <t>Template EU AE1 — Belastete und unbelastete Vermögenswerte</t>
  </si>
  <si>
    <t>Template EU AE2 - Entgegengenommene Sicherheiten und begebene eigene Schuldverschreibungen</t>
  </si>
  <si>
    <t>Template EU AE3 – Belastungsquellen</t>
  </si>
  <si>
    <r>
      <rPr>
        <b/>
        <sz val="11"/>
        <color rgb="FF000000"/>
        <rFont val="Calibri"/>
        <family val="2"/>
        <scheme val="minor"/>
      </rPr>
      <t>Belastete Vermögenswerte, belastete entgegengenommene Sicherheiten und belastete begebene eigene Schuldverschreibungen außer gedeckten Schuldverschreibungen und forderungsunterlegten Wertpapieren</t>
    </r>
  </si>
  <si>
    <t>ESG</t>
  </si>
  <si>
    <t>ESG 01</t>
  </si>
  <si>
    <t>ESG 04</t>
  </si>
  <si>
    <t>ESG 05</t>
  </si>
  <si>
    <t>ESG 10</t>
  </si>
  <si>
    <t>Anlagebuch – Indikatoren für potenzielle Transitionsrisiken aus dem Klimawandel: Kreditqualität der Risikopositionen nach Sektoren, Emissionen und Restlaufzeit</t>
  </si>
  <si>
    <t>Anlagebuch – Indikatoren für potenzielle Transitionsrisiken aus dem Klimawandel: Risikopositionen gegenüber den 20 CO2-intensivsten Unternehmen</t>
  </si>
  <si>
    <t>Anlagebuch – Indikatoren für potenzielle physische Risiken aus dem Klimawandel: Risikopositionen mit physischem Risiko</t>
  </si>
  <si>
    <t xml:space="preserve"> Sonstige Klimaschutzmaßnahmen, die nicht unter die Verordnung (EU) 2020/852 fallen</t>
  </si>
  <si>
    <t>Meldebogen 1: Anlagebuch – Indikatoren für potenzielle Transitionsrisiken aus dem Klimawandel: Kreditqualität der Risikopositionen nach Sektoren, Emissionen und Restlaufzeit</t>
  </si>
  <si>
    <t xml:space="preserve"> &lt;= 5 Jahre</t>
  </si>
  <si>
    <t>&gt; 5 Jahre &lt;= 10 Jahre</t>
  </si>
  <si>
    <t>&gt; 10 Jahre &lt;= 20 Jahre</t>
  </si>
  <si>
    <t>&gt; 20 Jahre</t>
  </si>
  <si>
    <t>Durchschnittliche Laufzeit</t>
  </si>
  <si>
    <t>Davon Risikopositionen gegenüber Unternehmen, die nach Artikel 12 Absatz 1 Buchstaben d bis g und Artikel 12 Absatz 2 der Verordnung (EU) 2020/1818 von Paris-abgestimmten EU-Referenzwerten ausgeschlossen sind</t>
  </si>
  <si>
    <t>Davon ökologisch nachhaltig (CCM)</t>
  </si>
  <si>
    <t>Davon Risikopositionen der Stufe 2</t>
  </si>
  <si>
    <t>A – Land- und Forstwirtschaft, Fischerei</t>
  </si>
  <si>
    <t>B – Bergbau und Gewinnung von Steinen und Erden</t>
  </si>
  <si>
    <t xml:space="preserve">B.05 – Kohlenbergbau </t>
  </si>
  <si>
    <t xml:space="preserve">B.06 – Gewinnung von Erdöl und Erdgas  </t>
  </si>
  <si>
    <t xml:space="preserve">B.07 – Erzbergbau  </t>
  </si>
  <si>
    <t xml:space="preserve">B.08 – Gewinnung von Steinen und Erden, sonstiger Bergbau </t>
  </si>
  <si>
    <t xml:space="preserve">B.09 – Erbringung von Dienstleistungen für den Bergbau und für die Gewinnung von Steinen und Erden </t>
  </si>
  <si>
    <t>C – Verarbeitendes Gewerbe</t>
  </si>
  <si>
    <t>C.10 – Herstellung von Nahrungs- und Futtermitteln</t>
  </si>
  <si>
    <t>C.11 – Getränkeherstellung</t>
  </si>
  <si>
    <t>C.12 – Tabakverarbeitung</t>
  </si>
  <si>
    <t>C.13 – Herstellung von Textilien</t>
  </si>
  <si>
    <t>C.14 – Herstellung von Bekleidung</t>
  </si>
  <si>
    <t>C.15 – Herstellung von Leder, Lederwaren und Schuhen</t>
  </si>
  <si>
    <t>C.16 – Herstellung von Holz-, Flecht-, Korb-und Korkwaren (ohne Möbel); Herstellung von Korb- und Flechtwaren</t>
  </si>
  <si>
    <t>C.17 – Papier-und Pappenerzeugung und-verarbeitung</t>
  </si>
  <si>
    <t>C.18 – Herstellung von Druckerzeugnissen; Vervielfältigung von bespielten Ton-, Bild- und Datenträgern</t>
  </si>
  <si>
    <t>C.19 – Kokerei und Mineralölverarbeitung</t>
  </si>
  <si>
    <t xml:space="preserve">C.20 – Herstellung von chemischen Erzeugnissen </t>
  </si>
  <si>
    <t>C.21 – Herstellung von pharmazeutischen Erzeugnissen</t>
  </si>
  <si>
    <t>C.22 – Herstellung von Gummiwaren</t>
  </si>
  <si>
    <t>C.23 – Herstellung von Glas und Glaswaren, Keramik, Verarbeitung von Steinen und Erden</t>
  </si>
  <si>
    <t>C.24 – Metallerzeugung und -bearbeitung</t>
  </si>
  <si>
    <t>C.25 – Herstellung von Metallerzeugnissen</t>
  </si>
  <si>
    <t>C.26 – Herstellung von Datenverarbeitungsgeräten, elektronischen und optischen Erzeugnissen</t>
  </si>
  <si>
    <t>C.27 – Herstellung von elektrischen Ausrüstungen</t>
  </si>
  <si>
    <t>C.28 – Maschinenbau</t>
  </si>
  <si>
    <t>C.29 – Herstellung von Kraftwagen und Kraftwagenteilen</t>
  </si>
  <si>
    <t>C.30 – Sonstiger Fahrzeugbau</t>
  </si>
  <si>
    <t>C.31 – Herstellung von Möbeln</t>
  </si>
  <si>
    <t>C.32 – Herstellung von sonstigen Waren</t>
  </si>
  <si>
    <t>C.33 – Reparatur und Installation von Maschinen und Ausrüstungen</t>
  </si>
  <si>
    <t>D – Energieversorgung</t>
  </si>
  <si>
    <t>D.35.1 – Elektrizitätsversorgung</t>
  </si>
  <si>
    <t>D.35.11 – Elektrizitätserzeugung</t>
  </si>
  <si>
    <t>D.35.2 – Gasversorgung; Gasverteilung durch Rohrleitungen</t>
  </si>
  <si>
    <t>D.35.3 – Wärme- und Kälteversorgung</t>
  </si>
  <si>
    <t>E – Wasserversorgung; Abwasser- und Abfallentsorgung, Beseitigung von Umweltverschmutzungen</t>
  </si>
  <si>
    <t>F – Baugewerbe/Bau</t>
  </si>
  <si>
    <t>F.41 – Hochbau</t>
  </si>
  <si>
    <t>F.42 – Tiefbau</t>
  </si>
  <si>
    <t>F.43 – Vorbereitende Baustellenarbeiten, Bauinstallation und sonstiges Ausbaugewerbe</t>
  </si>
  <si>
    <t>G – Handel; Instandhaltung und Reparatur von Kraftfahrzeugen</t>
  </si>
  <si>
    <t>H – Verkehr und Lagerei</t>
  </si>
  <si>
    <t>H.49 – Landverkehr und Transport in Rohrfernleitungen</t>
  </si>
  <si>
    <t>H.50 – Schifffahrt</t>
  </si>
  <si>
    <t>H.51 – Luftfahrt</t>
  </si>
  <si>
    <t>H.52 – Lagerei sowie Erbringung von sonstigen Dienstleistungen für den Verkehr</t>
  </si>
  <si>
    <t>H.53 – Post-, Kurier- und Expressdienste</t>
  </si>
  <si>
    <t>I – Gastgewerbe/Beherbergung und Gastronomie</t>
  </si>
  <si>
    <t>L – Grundstücks- und Wohnungswesen</t>
  </si>
  <si>
    <t>K – Erbringung von Finanz- und Versicherungsdienstleistungen</t>
  </si>
  <si>
    <t>Risikopositionen gegenüber anderen Sektoren (NACE-Codes J, M bis U)</t>
  </si>
  <si>
    <t>INSGESAMT</t>
  </si>
  <si>
    <t>Bruttobuchwert (aggregierter Betrag)</t>
  </si>
  <si>
    <t>Gewichtete durchschnittliche Laufzeit</t>
  </si>
  <si>
    <t>Anzahl der 20 umweltschädlichsten Unternehmen, die einbezogen wurden</t>
  </si>
  <si>
    <t>Meldebogen 5: Anlagebuch – Indikatoren für potenzielle physische Risiken aus dem Klimawandel: Risikopositionen mit physischem Risiko</t>
  </si>
  <si>
    <t xml:space="preserve">o </t>
  </si>
  <si>
    <t>davon Risikopositionen, die für die Auswirkungen physischer Ereignisse infolge des Klimawandels anfällig sind</t>
  </si>
  <si>
    <t>Aufschlüsselung nach Laufzeitband</t>
  </si>
  <si>
    <t>davon Risikopositionen der Stufe 2</t>
  </si>
  <si>
    <t>Durch Wohnimmobilien besicherte Darlehen</t>
  </si>
  <si>
    <t>Durch Gewerbeimmobilien besicherte Darlehen</t>
  </si>
  <si>
    <t>Meldebogen 10 – Sonstige Klimaschutzmaßnahmen, die nicht unter die Verordnung (EU) 2020/852 fallen</t>
  </si>
  <si>
    <t>Art des Finanzinstruments</t>
  </si>
  <si>
    <t>Art der Gegenpartei</t>
  </si>
  <si>
    <t>Qualitative Angaben zur Art der Risikominderungsmaßnahmen</t>
  </si>
  <si>
    <t>Finanzielle Kapitalgesellschaften</t>
  </si>
  <si>
    <t>Nichtfinanzielle Kapitalgesellschaften</t>
  </si>
  <si>
    <t>Davon durch Gewerbeimmobilien besicherte Darlehen</t>
  </si>
  <si>
    <t>Andere Gegenparteien</t>
  </si>
  <si>
    <t>Davon durch Wohnimmobilien besicherte Darlehen</t>
  </si>
  <si>
    <t>Davon Gebäudesanierungsdarlehen</t>
  </si>
  <si>
    <t>Meldebogen 2: Anlagebuch – Indikatoren für potenzielle Transitionsrisiken aus dem Klimawandel: Durch Immobilien besicherte Darlehen – Energieeffizienz der Sicherheiten</t>
  </si>
  <si>
    <t>Ohne Energieausweisklasse der Sicherheiten</t>
  </si>
  <si>
    <t>0; &lt;= 100</t>
  </si>
  <si>
    <t>&gt; 100; &lt;= 200</t>
  </si>
  <si>
    <t>&gt; 200; &lt;= 300</t>
  </si>
  <si>
    <t>&gt; 300; &lt;= 400</t>
  </si>
  <si>
    <t>&gt; 400; &lt;= 500</t>
  </si>
  <si>
    <t>&gt; 500</t>
  </si>
  <si>
    <t>A</t>
  </si>
  <si>
    <t>B</t>
  </si>
  <si>
    <t>C</t>
  </si>
  <si>
    <t>D</t>
  </si>
  <si>
    <t>E</t>
  </si>
  <si>
    <t>F</t>
  </si>
  <si>
    <t>G</t>
  </si>
  <si>
    <t>Davon mit geschätztem Energieeffizienzniveau (EPS der Sicherheiten in kWh/m²)</t>
  </si>
  <si>
    <t>EU-Gebiet insgesamt</t>
  </si>
  <si>
    <t xml:space="preserve">Davon durch Inbesitznahme erlangte Sicherheiten: Wohn- und Gewerbeimmobilien </t>
  </si>
  <si>
    <t>Nicht-EU-Gebiet insgesamt</t>
  </si>
  <si>
    <t>ESG 02</t>
  </si>
  <si>
    <t>Anlagebuch – Indikatoren für potenzielle Transitionsrisiken aus dem Klimawandel: Durch Immobilien besicherte Darlehen – Energieeffizienz der Sicherheiten</t>
  </si>
  <si>
    <t>Risikopositions-gesamtwert</t>
  </si>
  <si>
    <t>Wiederbeschaffungs-kosten (RC)</t>
  </si>
  <si>
    <t xml:space="preserve">Werte in EUR </t>
  </si>
  <si>
    <t xml:space="preserve">Gesamtsumme </t>
  </si>
  <si>
    <t>Verwendete Datenquelle</t>
  </si>
  <si>
    <t>Bezugszeitpunkt der Datenquelle</t>
  </si>
  <si>
    <t>(NP) Nepal</t>
  </si>
  <si>
    <t>(PF) Franzoesisch-Polynesien</t>
  </si>
  <si>
    <t>1.4</t>
  </si>
  <si>
    <t>XXXVII</t>
  </si>
  <si>
    <t>EU IRRBB1</t>
  </si>
  <si>
    <t>Zinsrisiken bei Geschäften des Anlagebuches</t>
  </si>
  <si>
    <t xml:space="preserve"> Meldebogen EU IRRBB1 – Zinsrisiken bei Geschäften des Anlagebuchs</t>
  </si>
  <si>
    <t>Aufsichtliche Schockszenarien</t>
  </si>
  <si>
    <t>Änderungen des wirtschaftlichen Werts des Eigenkapitals</t>
  </si>
  <si>
    <t>Änderungen der Nettozinserträge</t>
  </si>
  <si>
    <t>Laufender Zeitraum</t>
  </si>
  <si>
    <t>Letzter Zeitraum</t>
  </si>
  <si>
    <t>Paralleler Aufwärtsschock</t>
  </si>
  <si>
    <t>Paralleler Abwärtsschock</t>
  </si>
  <si>
    <t>Steepener-Schock</t>
  </si>
  <si>
    <t>Flattener-Schock</t>
  </si>
  <si>
    <t>Aufwärtsschock bei den kurzfristigen Zinsen</t>
  </si>
  <si>
    <t>Abwärtsschock bei den kurzfristigen Zinsen</t>
  </si>
  <si>
    <t>davon laufender Gewinn (nicht anrechenbar)</t>
  </si>
  <si>
    <t>davon Fonds für allgemeine Bankrisiken</t>
  </si>
  <si>
    <t>Privatkundeneinlagen und Einlagen von kleinen Geschäftskunden, davon:</t>
  </si>
  <si>
    <t>XXXIX</t>
  </si>
  <si>
    <t>ESG 06</t>
  </si>
  <si>
    <t>ESG 07</t>
  </si>
  <si>
    <t>ESG 08</t>
  </si>
  <si>
    <t>Übersicht über die wesentlichen Leistungsindikatoren (KPI) für taxonomiekonforme Risikopositionen</t>
  </si>
  <si>
    <t>Risikomindernde Maßnahmen: Vermögenswerte für die Berechnung der GAR</t>
  </si>
  <si>
    <t>GAR %</t>
  </si>
  <si>
    <t>Meldebogen 6 – Übersicht über die wesentlichen Leistungsindikatoren (KPI) für taxonomiekonforme Risikopositionen</t>
  </si>
  <si>
    <t>KPI</t>
  </si>
  <si>
    <t>GAR Bestand</t>
  </si>
  <si>
    <t>GAR Zuflüsse</t>
  </si>
  <si>
    <t>RWA Rückgang durch Änderungen der Margin Kennzeichnung des CCPs bedingt</t>
  </si>
  <si>
    <t>O - Öffentliche Verwaltung, Verteidigung; Sozialversicherung (→ Öffentlicher Dienst)</t>
  </si>
  <si>
    <t>P - Erziehung und Unterricht</t>
  </si>
  <si>
    <t>R - Kunst, Unterhaltung und Erholung</t>
  </si>
  <si>
    <t>S - Erbringung von sonstigen Dienstleistungen</t>
  </si>
  <si>
    <t>Meldebogen 7 – Risikomindernde Maßnahmen: Vermögenswerte für die Berechnung der GAR</t>
  </si>
  <si>
    <t>Klimaschutz (CCM)</t>
  </si>
  <si>
    <t>Anpassung an den Klimawandel (CCA)</t>
  </si>
  <si>
    <t>INSGESAMT (CCM + CCA)</t>
  </si>
  <si>
    <t>Davon in taxonomierelevanten Sektoren (taxonomiefähig)</t>
  </si>
  <si>
    <t>Davon ökologisch nachhaltig (taxonomiekonform)</t>
  </si>
  <si>
    <t>Davon Spezial-finanzierungen</t>
  </si>
  <si>
    <t>Davon Übergangs-tätigkeiten</t>
  </si>
  <si>
    <t>Davon ermöglichende Tätigkeiten</t>
  </si>
  <si>
    <t>GAR – im Zähler und im Nenner erfasste Vermögenswerte</t>
  </si>
  <si>
    <t>Nicht zu Handelszwecken gehaltene Darlehen und Kredite, Schuldverschreibungen und Eigenkapitalinstrumente, die für die GAR-Berechnung anrechenbar sind</t>
  </si>
  <si>
    <t xml:space="preserve">Finanzielle Kapitalgesellschaften </t>
  </si>
  <si>
    <t>Schuldverschreibungen, einschließlich solcher, bei denen die Verwendung der Erträge bekannt ist</t>
  </si>
  <si>
    <t>Sonstige finanzielle Kapitalgesellschaften</t>
  </si>
  <si>
    <t>davon Wertpapierfirmen</t>
  </si>
  <si>
    <t>davon Verwaltungsgesellschaften</t>
  </si>
  <si>
    <t>davon Versicherungsunternehmen</t>
  </si>
  <si>
    <t>Nichtfinanzielle Kapitalgesellschaften (die der Offenlegungspflicht der Richtlinie über die Angabe nichtfinanzieller Informationen unterliegen)</t>
  </si>
  <si>
    <t>davon durch Wohnimmobilien besicherte Darlehen</t>
  </si>
  <si>
    <t>davon Gebäudesanierungsdarlehen</t>
  </si>
  <si>
    <t>davon Kfz-Darlehen</t>
  </si>
  <si>
    <t>Finanzierungen lokaler Gebietskörperschaften</t>
  </si>
  <si>
    <t>Wohnungsbaufinanzierung</t>
  </si>
  <si>
    <t>Sonstige Finanzierungen lokaler Gebietskörperschaften</t>
  </si>
  <si>
    <t xml:space="preserve">Durch Inbesitznahme erlangte Sicherheiten: Wohn- und Gewerbeimmobilien </t>
  </si>
  <si>
    <t>GAR-VERMÖGENSWERTE INSGESAMT</t>
  </si>
  <si>
    <t xml:space="preserve">Vermögenswerte, die nicht im Zähler für die GAR-Berechnung erfasst sind (im Nenner enthalten) </t>
  </si>
  <si>
    <t>Nichtfinanzielle EU-Kapitalgesellschaften (die nicht der Offenlegungspflicht der Richtlinie über die Angabe nichtfinanzieller Informationen unterliegen)</t>
  </si>
  <si>
    <t>Nichtfinanzielle Nicht-EU-Kapitalgesellschaften (die nicht der Offenlegungspflicht der Richtlinie über die Angabe nichtfinanzieller Informationen unterliegen)</t>
  </si>
  <si>
    <t>Derivate</t>
  </si>
  <si>
    <t>Kurzfristige Interbankendarlehen</t>
  </si>
  <si>
    <t>Zahlungsmittel und zahlungsmittelverwandte Vermögenswerte</t>
  </si>
  <si>
    <t>Sonstige Vermögenswerte (wie Geschäfts- oder Firmenwert, Waren usw.)</t>
  </si>
  <si>
    <t>GESAMTAKTIVA IM NENNER (GAR)</t>
  </si>
  <si>
    <t xml:space="preserve">  </t>
  </si>
  <si>
    <t xml:space="preserve">Sonstige Vermögenswerte, die weder im Zähler noch im Nenner für die GAR-Berechnung erfasst sind </t>
  </si>
  <si>
    <t>Staaten</t>
  </si>
  <si>
    <t>Risikopositionen gegenüber Zentralbanken</t>
  </si>
  <si>
    <t>Handelsbuch</t>
  </si>
  <si>
    <t>GESAMTAKTIVA</t>
  </si>
  <si>
    <t>r</t>
  </si>
  <si>
    <t>s</t>
  </si>
  <si>
    <t>t</t>
  </si>
  <si>
    <t>u</t>
  </si>
  <si>
    <t>v</t>
  </si>
  <si>
    <t>w</t>
  </si>
  <si>
    <t>y</t>
  </si>
  <si>
    <t>z</t>
  </si>
  <si>
    <t>aa</t>
  </si>
  <si>
    <t>ab</t>
  </si>
  <si>
    <t>ac</t>
  </si>
  <si>
    <t>ad</t>
  </si>
  <si>
    <t>ae</t>
  </si>
  <si>
    <t>af</t>
  </si>
  <si>
    <t>Anteil der anerkennungsfähigen Vermögenswerte, mit denen taxonomierelevante Sektoren finanziert werden</t>
  </si>
  <si>
    <t>Anteil der erfassten Gesamtaktiva</t>
  </si>
  <si>
    <t>Anteil der neuen anerkennungsfähigen Vermögenswerte, mit denen taxonomierelevante Sektoren finanziert werden</t>
  </si>
  <si>
    <t>Anteil der neuen erfassten Gesamtaktiva</t>
  </si>
  <si>
    <t>Davon ökologisch nachhaltig</t>
  </si>
  <si>
    <t>GAR</t>
  </si>
  <si>
    <t>Nichtfinanzielle Kapitalgesellschaften, die der Offenlegungspflicht der Richtlinie über die Angabe nichtfinanzieller Informationen unterliegen</t>
  </si>
  <si>
    <t>Übersicht über die Gesamtrisikobeträge</t>
  </si>
  <si>
    <t>Geografisches Gebiet: AT</t>
  </si>
  <si>
    <t>Geografisches Gebiet: DE</t>
  </si>
  <si>
    <t>Geografisches Gebiet: Rest der Welt</t>
  </si>
  <si>
    <t>Änderung zur Offenlegung per 30.06.2023</t>
  </si>
  <si>
    <t>MREL TLAC</t>
  </si>
  <si>
    <t>EU KM2</t>
  </si>
  <si>
    <t>EU TLAC1</t>
  </si>
  <si>
    <t>EU TLAC3</t>
  </si>
  <si>
    <t>AT000B122270</t>
  </si>
  <si>
    <t>AT000B122296</t>
  </si>
  <si>
    <t>EU-2a</t>
  </si>
  <si>
    <t>Aktuelle Behandlung, gegebenenfalls unter Berücksichtigung der CRR-Übergangsregelungen</t>
  </si>
  <si>
    <t>CRR-Regelungen nach der Übergangszeit</t>
  </si>
  <si>
    <t>Anrechenbar auf Einzel-/(teil)konsolidierter Basis/Einzel- und (teil)konsolidierter Basis</t>
  </si>
  <si>
    <t>Instrumenttyp (Typen je nach Land zu spezifizieren)</t>
  </si>
  <si>
    <t xml:space="preserve">Ursprünglicher Fälligkeitstermin </t>
  </si>
  <si>
    <t xml:space="preserve">Wählbarer Kündigungstermin, bedingte Kündigungstermine und Tilgungsbetrag </t>
  </si>
  <si>
    <t>Spätere Kündigungstermine, wenn anwendbar</t>
  </si>
  <si>
    <t>Gänzlich diskretionär, teilweise diskretionär oder zwingend (zeitlich)</t>
  </si>
  <si>
    <t>Gänzlich diskretionär, teilweise diskretionär oder zwingend (in Bezug auf den Betrag)</t>
  </si>
  <si>
    <t>Bestehen einer Kostenanstiegsklausel oder eines anderen Tilgungsanreizes</t>
  </si>
  <si>
    <t>Nicht kumulativ oder kumulativ</t>
  </si>
  <si>
    <t xml:space="preserve">     Bei vorübergehender Herabschreibung: Mechanismus der Wiederzuschreibung</t>
  </si>
  <si>
    <t>https://www.volksbankwien.at/m101/volksbank/m044_43000/downloads/anleihen/at000b122270-ft.pdf</t>
  </si>
  <si>
    <t>https://www.volksbankwien.at/m101/volksbank/m044_43000/downloads/anleihen/at000b122296_vbw_tier_2_fts__signed_.pdf</t>
  </si>
  <si>
    <t>Fair Value-Änderungen aus Portfolio-Hedges</t>
  </si>
  <si>
    <t>(AL) Albanien</t>
  </si>
  <si>
    <t>(ZM) Sambia</t>
  </si>
  <si>
    <t>(ZW) Simbabwe</t>
  </si>
  <si>
    <t>VBW eins Beteiligung eG</t>
  </si>
  <si>
    <t>Mindestanforderung an Eigenmittel und berücksichtigungsfähige Verbindlichkeiten (MREL)</t>
  </si>
  <si>
    <t>G-SRI-Anforderung an Eigenmittel und berücksichtigungsfähige Verbindlichkeiten (TLAC)</t>
  </si>
  <si>
    <t>T</t>
  </si>
  <si>
    <t>T-1</t>
  </si>
  <si>
    <t>T-2</t>
  </si>
  <si>
    <t>T-3</t>
  </si>
  <si>
    <t>T-4</t>
  </si>
  <si>
    <t>Eigenmittel und berücksichtigungsfähige Verbindlichkeiten, Verhältniszahlen und Bestandteile</t>
  </si>
  <si>
    <t xml:space="preserve">Eigenmittel und berücksichtigungsfähige Verbindlichkeiten </t>
  </si>
  <si>
    <t>EU-1a</t>
  </si>
  <si>
    <t>Davon Eigenmittel und nachrangige Verbindlichkeiten</t>
  </si>
  <si>
    <t>Gesamtrisikobetrag der Abwicklungsgruppe (TREA)</t>
  </si>
  <si>
    <t>Eigenmittel und berücksichtigungsfähige Verbindlichkeiten als prozentualer Anteil am TREA</t>
  </si>
  <si>
    <t xml:space="preserve">Davon Eigenmittel und nachrangige Verbindlichkeiten </t>
  </si>
  <si>
    <t>Gesamtrisikopositionsmessgröße (TEM) der Abwicklungsgruppe</t>
  </si>
  <si>
    <t>Eigenmittel und berücksichtigungsfähige Verbindlichkeiten als prozentualer Anteil an der TEM</t>
  </si>
  <si>
    <t xml:space="preserve">Davon Eigenmittel oder nachrangige Verbindlichkeiten </t>
  </si>
  <si>
    <t>Gilt die Ausnahme von der Nachrangigkeit in Artikel 72b Absatz 4 der Verordnung (EU) Nr. 575/2013? (5 %-Ausnahme)</t>
  </si>
  <si>
    <t>6b</t>
  </si>
  <si>
    <t>Aggregierter Betrag der zulässigen nicht nachrangigen Instrumente der berücksichtigungsfähigen Verbindlichkeiten bei Anwendung des Ermessensspielraums für die Rangfolge gemäß Artikel 72b Absatz 3 der Verordnung (EU) Nr. 575/2013 (max. 3,5 %-Ausnahme)</t>
  </si>
  <si>
    <t>6c</t>
  </si>
  <si>
    <t>Wenn eine Obergrenze für die Ausnahme von der Nachrangigkeit im Sinne von Artikel 72b Absatz 3 der Verordnung (EU) Nr. 575/2013 gilt, handelt es sich um den Betrag der begebenen Mittel, die gleichrangig mit den ausgenommenen Verbindlichkeiten sind und gemäß Zeile 1 angerechnet werden, dividiert durch die begebenen Mittel, die gleichrangig mit den ausgenommenen Verbindlichkeiten sind und die gemäß Zeile 1 angerechnet würden, wenn keine Obergrenze angewendet würde (in %).</t>
  </si>
  <si>
    <t>MREL als prozentualer Anteil am TREA</t>
  </si>
  <si>
    <t xml:space="preserve">Davon mit Eigenmitteln oder nachrangigen Verbindlichkeiten zu erfüllen </t>
  </si>
  <si>
    <t>MREL als prozentualer Anteil an der TEM</t>
  </si>
  <si>
    <t>Davon mit Eigenmitteln oder nachrangigen Verbindlichkeiten zu erfüllen</t>
  </si>
  <si>
    <t xml:space="preserve"> Meldebogen EU KM2 Schlüsselparameter – MREL und, falls zutreffend, G-SRI-Anforderung an Eigenmittel und berücksichtigungsfähige Verbindlichkeiten</t>
  </si>
  <si>
    <t>EU TLAC3a: Rangfolge der Gläubiger – Abwicklungseinheit</t>
  </si>
  <si>
    <t>Summe von 1 bis n</t>
  </si>
  <si>
    <t>Beschreibung des Rangs in der Insolvenz (Freitext)</t>
  </si>
  <si>
    <t>Common equity Tier 1 instruments</t>
  </si>
  <si>
    <t>Additional Tier 1 instruments</t>
  </si>
  <si>
    <t>Tier 2 capital instruments</t>
  </si>
  <si>
    <t>Subordinated Claims</t>
  </si>
  <si>
    <t>Senior non-preferred</t>
  </si>
  <si>
    <t>Senior unsecured claims</t>
  </si>
  <si>
    <t>Eligible deposits from natural persons and micro, small and medium-sized enterprises</t>
  </si>
  <si>
    <t>Covered deposits and deposit guarantee schemes after subrogating to the rights and obligations of covered depositors in insolvency</t>
  </si>
  <si>
    <t>Claims against the insolvency estate (“Massegläubiger”)</t>
  </si>
  <si>
    <t>Claims of preferred creditors (“Absonderungsgläubiger”)</t>
  </si>
  <si>
    <t>Verbindlichkeiten und Eigenmittel</t>
  </si>
  <si>
    <t>davon ausgenommene Verbindlichkeiten</t>
  </si>
  <si>
    <t>Verbindlichkeiten und Eigenmittel (abzüglich ausgenommene Verbindlichkeiten)</t>
  </si>
  <si>
    <t>Teilmenge der Verbindlichkeiten und Eigenmittel abzüglich der ausgenommenen Verbindlichkeiten, bei denen es sich um Eigenmittel und Verbindlichkeiten handelt, die möglicherweise berücksichtigungsfähig sind für die Erfüllung der [wählen Sie entsprechend: MREL/TLAC]</t>
  </si>
  <si>
    <t>davon Restlaufzeit ≥ 1 Jahr &lt; 2 Jahre</t>
  </si>
  <si>
    <t>davon Restlaufzeit ≥ 2 Jahre &lt; 5 Jahre</t>
  </si>
  <si>
    <t>davon Restlaufzeit ≥ 5 Jahre &lt; 10 Jahre</t>
  </si>
  <si>
    <t>davon Restlaufzeit ≥ 10 Jahre, unter Ausschluss von Wertpapieren ohne bestimmte Fälligkeit</t>
  </si>
  <si>
    <t>davon Wertpapiere ohne bestimmte Fälligkeit</t>
  </si>
  <si>
    <t>EU TLAC3b: Rangfolge der Gläubiger – Abwicklungseinheit</t>
  </si>
  <si>
    <t>In der EU: leeres Feld</t>
  </si>
  <si>
    <t>Eigenmittel und Verbindlichkeiten, die potenziell für die Erfüllung der MREL anrechenbar sind</t>
  </si>
  <si>
    <t>EU TLAC1 - Zusammensetzung – MREL und, falls zutreffend, G-SRI-Anforderung an Eigenmittel und berücksichtigungsfähige Verbindlichkeiten</t>
  </si>
  <si>
    <t>Zusatzinformation: Beträge, die für die Zwecke der MREL, aber nicht der TLAC berücksichtigungsfähig sind</t>
  </si>
  <si>
    <t>Eigenmittel und berücksichtigungsfähige Verbindlichkeiten sowie Anpassungen</t>
  </si>
  <si>
    <t>Zusätzliches Kernkapital (AT1)</t>
  </si>
  <si>
    <t>Ergänzungskapital (T2)</t>
  </si>
  <si>
    <t>Eigenmittel für die Zwecke von Artikel 92a der Verordnung (EU) Nr. 575/2013 und Artikel 45 der Richtlinie 2014/59/EU</t>
  </si>
  <si>
    <t xml:space="preserve">Eigenmittel und berücksichtigungsfähige Verbindlichkeiten: Nicht-regulatorische Bestandteile des Kapitals </t>
  </si>
  <si>
    <t>Direkt von der Abwicklungseinheit begebene Instrumente der berücksichtigungsfähigen Verbindlichkeiten, die gegenüber ausgenommenen Verbindlichkeiten nachrangig sind (nicht bestandsgeschützt)</t>
  </si>
  <si>
    <t>EU 12a</t>
  </si>
  <si>
    <t>Von anderen Unternehmen der Abwicklungsgruppe begebene Instrumente der berücksichtigungsfähigen Verbindlichkeiten, die gegenüber ausgenommenen Verbindlichkeiten nachrangig sind (nicht bestandsgeschützt)</t>
  </si>
  <si>
    <t>EU12b</t>
  </si>
  <si>
    <t>Instrumente berücksichtigungsfähiger Verbindlichkeiten, die gegenüber ausgenommenen Verbindlichkeiten nachrangig sind, und vor dem 27. Juni 2019 begeben wurden (nachrangig bestandsgeschützt)</t>
  </si>
  <si>
    <t>EU12c</t>
  </si>
  <si>
    <t>Ergänzungskapitalinstrumente mit einer Restlaufzeit von mindestens einem Jahr, in dem Umfang, in dem sie nicht als Ergänzungskapitalposten gelten</t>
  </si>
  <si>
    <t>Berücksichtigungsfähige Verbindlichkeiten, die nicht nachrangig zu ausgenommenen Verbindlichkeiten sind (nicht bestandsgeschützt, vor Anwendung der Obergrenze)</t>
  </si>
  <si>
    <t>Berücksichtigungsfähige Verbindlichkeiten, die nicht nachrangig zu den vor dem 27. Juni 2019 begebenen ausgenommenen Verbindlichkeiten sind (vor Anwendung der Obergrenze)</t>
  </si>
  <si>
    <t xml:space="preserve">Betrag der nicht nachrangigen berücksichtigungsfähigen Instrumente, gegebenenfalls nach Anwendung von Artikel 72b Absatz 3 CRR </t>
  </si>
  <si>
    <t>Posten berücksichtigungsfähiger Verbindlichkeiten vor der Anpassung</t>
  </si>
  <si>
    <t>Davon Positionen der nachrangigen Verbindlichkeiten</t>
  </si>
  <si>
    <t xml:space="preserve">Eigenmittel und berücksichtigungsfähige Verbindlichkeiten: Anpassungen der nicht-regulatorischen Bestandteile des Kapitals </t>
  </si>
  <si>
    <t>Eigenmittel und Positionen der nachrangigen Verbindlichkeiten vor der Anpassung</t>
  </si>
  <si>
    <t>(Abzug von Positionen zwischen Multiple-Point-of-Entry- (MPE-) Abwicklungsgruppen)</t>
  </si>
  <si>
    <t>(Abzug von Investitionen in andere Instrumente berücksichtigungsfähiger Verbindlichkeiten)</t>
  </si>
  <si>
    <t>Eigenmittel und berücksichtigungsfähige Verbindlichkeiten nach Anpassung</t>
  </si>
  <si>
    <t xml:space="preserve">Risikogewichteter Positionsbetrag und Risikopositionsmessgröße der Abwicklungsgruppe </t>
  </si>
  <si>
    <t>GESAMTRISIKOBETRAG</t>
  </si>
  <si>
    <t>Gesamtrisikopositionsmessgröße (TEM)</t>
  </si>
  <si>
    <t>Verhältniswert der Eigenmittel und der berücksichtigungsfähigen Verbindlichkeiten</t>
  </si>
  <si>
    <t>CET1 (in Prozent des TREA), das nach Erfüllung der Anforderungen der Abwicklungsgruppe zur Verfügung steht</t>
  </si>
  <si>
    <t xml:space="preserve">Institutsspezifische kombinierte Kapitalpuffer-Anforderung </t>
  </si>
  <si>
    <t xml:space="preserve">davon Kapitalerhaltungspuffer </t>
  </si>
  <si>
    <t xml:space="preserve">davon antizyklischer Kapitalpuffer </t>
  </si>
  <si>
    <t xml:space="preserve">davon Systemrisikopuffer </t>
  </si>
  <si>
    <t>EU-31a</t>
  </si>
  <si>
    <t>davon Puffer für global systemrelevante Institute (G-SRI) oder andere systemrelevante Institute (A-SRI)</t>
  </si>
  <si>
    <t>Zusatzinformationen</t>
  </si>
  <si>
    <t>EU-32</t>
  </si>
  <si>
    <t>Gesamtbetrag der ausgenommenen Verbindlichkeiten im Sinne von Artikel 72a Absatz 2 der Verordnung (EU) Nr. 575/2013</t>
  </si>
  <si>
    <t>Starker Anstieg der ausgefallenen Risikopositionen, bedingt durch den Ausfall größerer Kreditengagements, insbesondere im Bereich der kommerziellen Immobilienfinanzierungen. Damit einhergehend ist auch ein Anstieg der kumulierten Wertminderungen und Rückstellungen im Bereich der notleidenden Risikopositionen bzw. ein starker Anstieg der empfangenen Sicherheiten im Bereich der notleidenden Risikopositionen ersichtlich. Leichter Anstieg der kumulierten Wertminderungen und Rückstellungen im Bereich der vertragsgemäß bedienten Risikopositionen aufgrund von Modell- und Bewertungsanpassungen.</t>
  </si>
  <si>
    <t>Ein Anstieg der Netto-Risikopositionen ist ersichtlich, insbesondere getrieben von der Teilposition Schuldverschreibungen. Generell ist ein Anstieg der jederzeit kündbaren Netto-Risikopositionen (speziell bei Darlehen und Krediten) sowie der Netto-Risikopositionen im Bereich Laufzeiten &gt; 1 Jahr sowie &gt; 5 Jahre ersichtlich.</t>
  </si>
  <si>
    <t xml:space="preserve">Starker Anstieg der ausgefallenen Risikopositionen, bedingt durch den Ausfall größerer Kreditengagements, insbesondere im Bereich der kommerziellen Immobilienfinanzierungen. </t>
  </si>
  <si>
    <t>RWA Anstieg durch neue Derivat-Geschäfte mit Instituten bedingt</t>
  </si>
  <si>
    <t>Der Sicherheiten Anstieg ist durch neue Sicherheiten  geprägt.</t>
  </si>
  <si>
    <t>Das Portfolio mit Stundungsmaßnahmen zeigt einen starken Anstieg, insbesondere im Bereich der notleidenden Positionen, jedoch auch im Bereich der nicht notleidenden gestundeten Positionen. Damit einhergehend ist auch ein Anstieg sowohl der kumulierten Wertminderungen als auch der empfangenen Sicherheiten. Haupttreiber ist hier der Bereich der kommerziellen Finanzierungen, insbesondere der kommerziellen Immobilienfinanzierungen.</t>
  </si>
  <si>
    <t xml:space="preserve">Das notleidende Portfolio zeigt einen starken Anstieg, bedingt durch größere Ausfälle insbesondere im Bereich der kommerziellen Immobilienfinanzierungen. Dementsprechend ist auch ein Anstieg in den einzelnen Überfälligkeitskategorien ersichtlich, insbesondere in den Kategorien bis 180 Tage. </t>
  </si>
  <si>
    <t>Risikopositionen gegenüber Sektoren, die in hohem Maße zum Klimawandel beitragen</t>
  </si>
  <si>
    <t>Meldebogen 3: Anlagebuch – Indikatoren für potenzielle Transitionsrisiken aus dem Klimawandel: Angleichungsparameter</t>
  </si>
  <si>
    <t>Sektor</t>
  </si>
  <si>
    <t>NACE-Sektoren (Mindestauswahl)</t>
  </si>
  <si>
    <t>Bruttobuchwert des Portfolios (Mio. EUR)</t>
  </si>
  <si>
    <t>Angleichungsparameter**</t>
  </si>
  <si>
    <t>Bezugsjahr</t>
  </si>
  <si>
    <t>Abstand zu IEA NZE2050 in %***</t>
  </si>
  <si>
    <t>Vorgabe
(Bezugsjahr + 3 Jahre)</t>
  </si>
  <si>
    <t>Strom</t>
  </si>
  <si>
    <t>Siehe 
nachstehende Liste*</t>
  </si>
  <si>
    <t>tCO2e/MWh</t>
  </si>
  <si>
    <t xml:space="preserve">Verbrennung fossiler Brennstoffe </t>
  </si>
  <si>
    <t>tCO2e/GJ</t>
  </si>
  <si>
    <t>Automobilsektor</t>
  </si>
  <si>
    <t>gCO2 / MJ</t>
  </si>
  <si>
    <t>Luftfahrt</t>
  </si>
  <si>
    <t xml:space="preserve">Seeverkehr </t>
  </si>
  <si>
    <t>Zement-, Klinker- und Kalkherstellung</t>
  </si>
  <si>
    <t>tCO2 / t</t>
  </si>
  <si>
    <t xml:space="preserve">Eisen- und Stahlerzeugung, Koksherstellung und Metallerzgewinnung </t>
  </si>
  <si>
    <t>Chemische Erzeugnisse</t>
  </si>
  <si>
    <t>tCO2 / TJ</t>
  </si>
  <si>
    <t>kgCO2 / m²</t>
  </si>
  <si>
    <t>Land- und Forstwirtschaft</t>
  </si>
  <si>
    <t>*** Zeitlicher Abstand zum NZE2050-Szenario für 2030 in % (für jeden Parameter)</t>
  </si>
  <si>
    <r>
      <t>Wie die meisten österreichischen Banken folgt auch der Volksbanken Verbund bei der Berechnung der finanzierten Emissionen dem PCAF-Standard. Demnach werden für jede Transaktion die absoluten finanzierten CO</t>
    </r>
    <r>
      <rPr>
        <vertAlign val="subscript"/>
        <sz val="11"/>
        <color theme="1"/>
        <rFont val="Calibri"/>
        <family val="2"/>
        <scheme val="minor"/>
      </rPr>
      <t>2</t>
    </r>
    <r>
      <rPr>
        <sz val="11"/>
        <color indexed="8"/>
        <rFont val="Calibri"/>
        <family val="2"/>
        <scheme val="minor"/>
      </rPr>
      <t>e - Emissionen berechnet. Auf Basis dieser Berechnungen kann für jede Transaktion, jede Assetklasse und jeden IEA-Sektor die Emissionsintensität in Euro Bruttobuchwert ermittelt werden.
Diese absoluten Zahlen und Intensitätswerte können zur Festlegung von Dekarbonisierungszielen und für das interne Risikomanagement verwendet werden. Das EBA Säule 3 Template 3 verlangt jedoch die Angabe der Abstände zu den Net Zero 2050 Zwischenzielen in einer outputbasierten Intensität. Z.B. für den Sektor „Verbrennung fossiler Brennstoffe“ in tCO</t>
    </r>
    <r>
      <rPr>
        <vertAlign val="subscript"/>
        <sz val="11"/>
        <color theme="1"/>
        <rFont val="Calibri"/>
        <family val="2"/>
        <scheme val="minor"/>
      </rPr>
      <t>2</t>
    </r>
    <r>
      <rPr>
        <sz val="11"/>
        <color indexed="8"/>
        <rFont val="Calibri"/>
        <family val="2"/>
        <scheme val="minor"/>
      </rPr>
      <t xml:space="preserve">e pro GJ erzeugter Energie. 
Das EBA Säule 3 Template 3 sammelt die sektoralen Abstände zu den mittelfristigen Zielen der Net Zero 2050 Dekarbonisierungspfade und benötigt die folgenden Informationen: </t>
    </r>
  </si>
  <si>
    <r>
      <t xml:space="preserve">I. Spalte (a) </t>
    </r>
    <r>
      <rPr>
        <b/>
        <sz val="11"/>
        <color theme="1"/>
        <rFont val="Calibri"/>
        <family val="2"/>
        <scheme val="minor"/>
      </rPr>
      <t>Sektor</t>
    </r>
    <r>
      <rPr>
        <sz val="11"/>
        <color indexed="8"/>
        <rFont val="Calibri"/>
        <family val="2"/>
        <scheme val="minor"/>
      </rPr>
      <t>: Die Bewertung wird für die aufgelisteten Sektoren unter Verwendung der definierten IEA-Pfade durchgeführt. Zusätzlich zu den durch den Rechtsrahmen festgelegten Sektoren umfasst diese Spalte zusätzlich "Land- und Forstwirtschaft" sowie "Grundstücks- und Wohnungswesen". "Grundstücks- und Wohnungswesen" wurden einbezogen, da sie einen großen finanziellen Anteil des Portfolios ausmachen. Die "Land- und Forstwirtschaft" wurde einbezogen, da sie die höchste Intensität der finanzierten Emissionen aufweist. Die sektoralen Dekarbonisierungspfade wurden unter Verwendung von IEA, SBTi (Land- und Forstwirtschaft) und CREEM (Grundstücks- und Wohnungswesen) berechnet. Für den Sektor „Grundstücks- und Wohnungswesen “ wird ein gewichteter Pfad aus Wohn- und Geschäftsgebäuden verwendet.</t>
    </r>
  </si>
  <si>
    <r>
      <t xml:space="preserve">II. Spalte (b) </t>
    </r>
    <r>
      <rPr>
        <b/>
        <sz val="11"/>
        <color theme="1"/>
        <rFont val="Calibri"/>
        <family val="2"/>
        <scheme val="minor"/>
      </rPr>
      <t>NACE-Sektoren</t>
    </r>
    <r>
      <rPr>
        <sz val="11"/>
        <color indexed="8"/>
        <rFont val="Calibri"/>
        <family val="2"/>
        <scheme val="minor"/>
      </rPr>
      <t>: Die NACE-Codes nach Sektoren sind in der nachstehenden Tabelle aufgeführt. Diese Tabelle enthält eine Liste der NACE-Codes, die mit der Definition der für die Dekarbonisierung ausgewählten kohlenstoffintensiven Sektoren übereinstimmen.</t>
    </r>
  </si>
  <si>
    <r>
      <t xml:space="preserve">III. Spalte (c) </t>
    </r>
    <r>
      <rPr>
        <b/>
        <sz val="11"/>
        <color theme="1"/>
        <rFont val="Calibri"/>
        <family val="2"/>
        <scheme val="minor"/>
      </rPr>
      <t>Bruttobuchwert des Portfolios</t>
    </r>
    <r>
      <rPr>
        <sz val="11"/>
        <color indexed="8"/>
        <rFont val="Calibri"/>
        <family val="2"/>
        <scheme val="minor"/>
      </rPr>
      <t xml:space="preserve"> (Mio. EUR): Diese Spalte stellt das bilanzielle Engagement im Rahmen der Carbon Footprint-Berechnung zum Stichtag im Juni 2024 dar.</t>
    </r>
  </si>
  <si>
    <r>
      <t xml:space="preserve">IV. Spalte (d) </t>
    </r>
    <r>
      <rPr>
        <b/>
        <sz val="11"/>
        <color theme="1"/>
        <rFont val="Calibri"/>
        <family val="2"/>
        <scheme val="minor"/>
      </rPr>
      <t>Angleichungsparameter</t>
    </r>
    <r>
      <rPr>
        <sz val="11"/>
        <color indexed="8"/>
        <rFont val="Calibri"/>
        <family val="2"/>
        <scheme val="minor"/>
      </rPr>
      <t>: In dieser Spalte wird die gewählte Ausrichtungskennzahl für jeden Sektor angegeben.</t>
    </r>
  </si>
  <si>
    <r>
      <t xml:space="preserve">V. Spalte (e) </t>
    </r>
    <r>
      <rPr>
        <b/>
        <sz val="11"/>
        <color theme="1"/>
        <rFont val="Calibri"/>
        <family val="2"/>
        <scheme val="minor"/>
      </rPr>
      <t>Bezugsjahr</t>
    </r>
    <r>
      <rPr>
        <sz val="11"/>
        <color indexed="8"/>
        <rFont val="Calibri"/>
        <family val="2"/>
        <scheme val="minor"/>
      </rPr>
      <t>: Das Bezugsjahr für die Berechnung der Entfernung der IEA-Pfade wird in dieser Spalte definiert und ist auf 2024 festgelegt.</t>
    </r>
  </si>
  <si>
    <r>
      <t xml:space="preserve">VI. Spalte (f) </t>
    </r>
    <r>
      <rPr>
        <b/>
        <sz val="11"/>
        <color theme="1"/>
        <rFont val="Calibri"/>
        <family val="2"/>
        <scheme val="minor"/>
      </rPr>
      <t>Abstand zu IEA NZE2050 in %</t>
    </r>
    <r>
      <rPr>
        <sz val="11"/>
        <color indexed="8"/>
        <rFont val="Calibri"/>
        <family val="2"/>
        <scheme val="minor"/>
      </rPr>
      <t xml:space="preserve">: Diese Spalte enthält Werte, die gemäß der vorgegebenen Formel berechnet werden, wobei die aktuellen sektoralen Emissionsintensitäten des Volksbanken Verbunds verwendet werden, um den Abstand zum IEA-Net-Zero-Szenario im Jahr 2030 zu berechnen. </t>
    </r>
  </si>
  <si>
    <r>
      <t xml:space="preserve">VII. Spalte (g) </t>
    </r>
    <r>
      <rPr>
        <b/>
        <sz val="11"/>
        <color theme="1"/>
        <rFont val="Calibri"/>
        <family val="2"/>
        <scheme val="minor"/>
      </rPr>
      <t>Vorgabe (Bezugsjahr + 3 Jahre)</t>
    </r>
    <r>
      <rPr>
        <sz val="11"/>
        <color indexed="8"/>
        <rFont val="Calibri"/>
        <family val="2"/>
        <scheme val="minor"/>
      </rPr>
      <t>: Diese Spalte enthält die Zielvorgaben für 2027 auf der Grundlage der festgelegten Pfade. Für die Sektoren, in denen die Emissionsintensität bereits unter dem Zieljahr liegt, wird kein Ziel festgelegt.</t>
    </r>
  </si>
  <si>
    <t>Es wird eine Liste vorgelegt, in der die Zuordnung der NACE-Codes zu den jeweiligen acht Schwerpunktsektoren erläutert wird, die mindestens offengelegt werden müssen. Obwohl die Sektoren „Grundstücks- und Wohnungswesen“ und „Land- und Forstwirtschaft“ in Template 3 nicht offengelegt werden müssen, wurden sie aufgrund ihres bedeutenden Anteils am Volksbanken Verbund -Portfolio bzw. ihres großen Anteils an den Gesamtemissionen des Volksbanken Verbunds aufgenommen, wie in der Durchführungsverordnung (EU) 2022/2453 gefordert. Für diese beiden Sektoren wurde eine detaillierte Aufschlüsselung der NACE-Codes angegeben, die diesen Sektoren zugeordnet sind.</t>
  </si>
  <si>
    <t>* Liste der zu berücksichtigenden NACE-Sektoren</t>
  </si>
  <si>
    <t>IEA-Sektor</t>
  </si>
  <si>
    <t>Spalte b – NACE-Sektoren (Mindestauswahl) – erforderliche Sektoren</t>
  </si>
  <si>
    <t>** Beispiele für Parameter – nicht erschöpfende Liste. Institute wenden die im IEA-Szenario vorgesehenen Parameter an</t>
  </si>
  <si>
    <t>Sektor im Meldebogen</t>
  </si>
  <si>
    <t>Code</t>
  </si>
  <si>
    <t>Schiffbau/Schifffahrt</t>
  </si>
  <si>
    <t>C 30.1</t>
  </si>
  <si>
    <r>
      <t>Durchschnittliche Tonnen CO</t>
    </r>
    <r>
      <rPr>
        <vertAlign val="subscript"/>
        <sz val="11"/>
        <color theme="1"/>
        <rFont val="Calibri"/>
        <family val="2"/>
        <scheme val="minor"/>
      </rPr>
      <t>2</t>
    </r>
    <r>
      <rPr>
        <sz val="11"/>
        <color indexed="8"/>
        <rFont val="Calibri"/>
        <family val="2"/>
        <scheme val="minor"/>
      </rPr>
      <t xml:space="preserve"> je Personenkilometer
Durchschnittliche gCO</t>
    </r>
    <r>
      <rPr>
        <vertAlign val="subscript"/>
        <sz val="11"/>
        <color theme="1"/>
        <rFont val="Calibri"/>
        <family val="2"/>
        <scheme val="minor"/>
      </rPr>
      <t>2</t>
    </r>
    <r>
      <rPr>
        <sz val="11"/>
        <color indexed="8"/>
        <rFont val="Calibri"/>
        <family val="2"/>
        <scheme val="minor"/>
      </rPr>
      <t>/MJ 
und
Durchschnittlicher Anteil CO</t>
    </r>
    <r>
      <rPr>
        <vertAlign val="subscript"/>
        <sz val="11"/>
        <color theme="1"/>
        <rFont val="Calibri"/>
        <family val="2"/>
        <scheme val="minor"/>
      </rPr>
      <t>2</t>
    </r>
    <r>
      <rPr>
        <sz val="11"/>
        <color indexed="8"/>
        <rFont val="Calibri"/>
        <family val="2"/>
        <scheme val="minor"/>
      </rPr>
      <t>-intensiver Technologien (ICE).</t>
    </r>
  </si>
  <si>
    <t>C 30.11</t>
  </si>
  <si>
    <t>C 30.12</t>
  </si>
  <si>
    <t>C 33.15</t>
  </si>
  <si>
    <t>H 50</t>
  </si>
  <si>
    <t>H 50.1</t>
  </si>
  <si>
    <t>H 50.10</t>
  </si>
  <si>
    <t>H 50.2</t>
  </si>
  <si>
    <t>H 50.20</t>
  </si>
  <si>
    <t>H 52.22</t>
  </si>
  <si>
    <t>H 52.24</t>
  </si>
  <si>
    <t>H 52.29</t>
  </si>
  <si>
    <t>C 27</t>
  </si>
  <si>
    <r>
      <t>Durchschnittliche Tonnen CO</t>
    </r>
    <r>
      <rPr>
        <vertAlign val="subscript"/>
        <sz val="11"/>
        <color theme="1"/>
        <rFont val="Calibri"/>
        <family val="2"/>
        <scheme val="minor"/>
      </rPr>
      <t>2</t>
    </r>
    <r>
      <rPr>
        <sz val="11"/>
        <color indexed="8"/>
        <rFont val="Calibri"/>
        <family val="2"/>
        <scheme val="minor"/>
      </rPr>
      <t xml:space="preserve"> je MWh 
und 
Durchschnittlicher Anteil CO</t>
    </r>
    <r>
      <rPr>
        <vertAlign val="subscript"/>
        <sz val="11"/>
        <color theme="1"/>
        <rFont val="Calibri"/>
        <family val="2"/>
        <scheme val="minor"/>
      </rPr>
      <t>2</t>
    </r>
    <r>
      <rPr>
        <sz val="11"/>
        <color indexed="8"/>
        <rFont val="Calibri"/>
        <family val="2"/>
        <scheme val="minor"/>
      </rPr>
      <t>-intensiver Technologien (Erdöl, Gas, Steinkohle).</t>
    </r>
  </si>
  <si>
    <t>C 27.12</t>
  </si>
  <si>
    <t>C 33.14</t>
  </si>
  <si>
    <t>D 35</t>
  </si>
  <si>
    <t>D 35.1</t>
  </si>
  <si>
    <t>D 35.11</t>
  </si>
  <si>
    <t>D 35.12</t>
  </si>
  <si>
    <t>D 35.13</t>
  </si>
  <si>
    <t>D 35.14</t>
  </si>
  <si>
    <t>F 43.21</t>
  </si>
  <si>
    <t>Erdöl und Gas</t>
  </si>
  <si>
    <t>B 09.1</t>
  </si>
  <si>
    <r>
      <t>Durchschnittliche Tonnen CO</t>
    </r>
    <r>
      <rPr>
        <vertAlign val="subscript"/>
        <sz val="11"/>
        <color theme="1"/>
        <rFont val="Calibri"/>
        <family val="2"/>
        <scheme val="minor"/>
      </rPr>
      <t>2</t>
    </r>
    <r>
      <rPr>
        <sz val="11"/>
        <color indexed="8"/>
        <rFont val="Calibri"/>
        <family val="2"/>
        <scheme val="minor"/>
      </rPr>
      <t xml:space="preserve"> je GJ
und
Durchschnittlicher Anteil CO</t>
    </r>
    <r>
      <rPr>
        <vertAlign val="subscript"/>
        <sz val="11"/>
        <color theme="1"/>
        <rFont val="Calibri"/>
        <family val="2"/>
        <scheme val="minor"/>
      </rPr>
      <t>2</t>
    </r>
    <r>
      <rPr>
        <sz val="11"/>
        <color indexed="8"/>
        <rFont val="Calibri"/>
        <family val="2"/>
        <scheme val="minor"/>
      </rPr>
      <t>-intensiver Technologien (ICE).</t>
    </r>
  </si>
  <si>
    <t>B 09.10</t>
  </si>
  <si>
    <t>C 19.2</t>
  </si>
  <si>
    <t>C 19.20</t>
  </si>
  <si>
    <t>C 20.14</t>
  </si>
  <si>
    <t>D 35.2</t>
  </si>
  <si>
    <t>D 35.21</t>
  </si>
  <si>
    <t>D 35.22</t>
  </si>
  <si>
    <t>D 35.23</t>
  </si>
  <si>
    <t>G 46.12</t>
  </si>
  <si>
    <t>G 47.71</t>
  </si>
  <si>
    <t>B 06</t>
  </si>
  <si>
    <t>B 06.1</t>
  </si>
  <si>
    <t>B 06.10</t>
  </si>
  <si>
    <t>B 06.2</t>
  </si>
  <si>
    <t>B 06.20</t>
  </si>
  <si>
    <t>Stahl</t>
  </si>
  <si>
    <t>C 24</t>
  </si>
  <si>
    <r>
      <t>Durchschnittliche Tonnen CO</t>
    </r>
    <r>
      <rPr>
        <vertAlign val="subscript"/>
        <sz val="11"/>
        <color theme="1"/>
        <rFont val="Calibri"/>
        <family val="2"/>
        <scheme val="minor"/>
      </rPr>
      <t>2</t>
    </r>
    <r>
      <rPr>
        <sz val="11"/>
        <color indexed="8"/>
        <rFont val="Calibri"/>
        <family val="2"/>
        <scheme val="minor"/>
      </rPr>
      <t xml:space="preserve"> je Produktionstonne
und
Durchschnittlicher Anteil CO</t>
    </r>
    <r>
      <rPr>
        <vertAlign val="subscript"/>
        <sz val="11"/>
        <color theme="1"/>
        <rFont val="Calibri"/>
        <family val="2"/>
        <scheme val="minor"/>
      </rPr>
      <t>2</t>
    </r>
    <r>
      <rPr>
        <sz val="11"/>
        <color indexed="8"/>
        <rFont val="Calibri"/>
        <family val="2"/>
        <scheme val="minor"/>
      </rPr>
      <t>-intensiver Technologien (ICE).</t>
    </r>
  </si>
  <si>
    <t>C 24.1</t>
  </si>
  <si>
    <t>C 24.10</t>
  </si>
  <si>
    <t>C 24.2</t>
  </si>
  <si>
    <t>C 24.20</t>
  </si>
  <si>
    <t>C 24.34</t>
  </si>
  <si>
    <t>C 24.4</t>
  </si>
  <si>
    <t>C 24.42</t>
  </si>
  <si>
    <t>C 24.44</t>
  </si>
  <si>
    <t>C 24.45</t>
  </si>
  <si>
    <t>C 24.5</t>
  </si>
  <si>
    <t>C 24.51</t>
  </si>
  <si>
    <t>C 24.52</t>
  </si>
  <si>
    <t>C 25</t>
  </si>
  <si>
    <t>C 25.1</t>
  </si>
  <si>
    <t>C 25.11</t>
  </si>
  <si>
    <t>G 46.72</t>
  </si>
  <si>
    <t>Steinkohle</t>
  </si>
  <si>
    <t>B 05</t>
  </si>
  <si>
    <t>B 05.1</t>
  </si>
  <si>
    <t>B 05.10</t>
  </si>
  <si>
    <t>B 05.2</t>
  </si>
  <si>
    <t>B 05.20</t>
  </si>
  <si>
    <t>B 07</t>
  </si>
  <si>
    <t>B 07.2</t>
  </si>
  <si>
    <t>B 07.29</t>
  </si>
  <si>
    <t>B 08</t>
  </si>
  <si>
    <r>
      <t>Durchschnittliche Tonnen CO</t>
    </r>
    <r>
      <rPr>
        <vertAlign val="subscript"/>
        <sz val="11"/>
        <color theme="1"/>
        <rFont val="Calibri"/>
        <family val="2"/>
        <scheme val="minor"/>
      </rPr>
      <t>2</t>
    </r>
    <r>
      <rPr>
        <sz val="11"/>
        <color indexed="8"/>
        <rFont val="Calibri"/>
        <family val="2"/>
        <scheme val="minor"/>
      </rPr>
      <t xml:space="preserve"> je GJ
und
Durchschnittlicher Anteil CO2-intensiver Technologien (ICE).</t>
    </r>
  </si>
  <si>
    <t>B 09</t>
  </si>
  <si>
    <t>Zement</t>
  </si>
  <si>
    <t>C 23.5</t>
  </si>
  <si>
    <t>C 23.51</t>
  </si>
  <si>
    <t>C 23.52</t>
  </si>
  <si>
    <t>C 23.6</t>
  </si>
  <si>
    <t>C 23.61</t>
  </si>
  <si>
    <t>C 23.63</t>
  </si>
  <si>
    <t>C 23.64</t>
  </si>
  <si>
    <t>B 08.11</t>
  </si>
  <si>
    <t>B 08.9</t>
  </si>
  <si>
    <t>Luftverkehr</t>
  </si>
  <si>
    <t>C 30.30</t>
  </si>
  <si>
    <r>
      <t>Durchschnittlicher Anteil nachhaltiger Flugkraftstoffe
und
Durchschnittliche Tonnen CO</t>
    </r>
    <r>
      <rPr>
        <vertAlign val="subscript"/>
        <sz val="11"/>
        <color theme="1"/>
        <rFont val="Calibri"/>
        <family val="2"/>
        <scheme val="minor"/>
      </rPr>
      <t>2</t>
    </r>
    <r>
      <rPr>
        <sz val="11"/>
        <color indexed="8"/>
        <rFont val="Calibri"/>
        <family val="2"/>
        <scheme val="minor"/>
      </rPr>
      <t xml:space="preserve"> je Personenkilometer</t>
    </r>
  </si>
  <si>
    <t>C 33.16</t>
  </si>
  <si>
    <t>H 51.1</t>
  </si>
  <si>
    <t>H 51.10</t>
  </si>
  <si>
    <t>H 51.2</t>
  </si>
  <si>
    <t>H 51.21</t>
  </si>
  <si>
    <t>H 52.23</t>
  </si>
  <si>
    <t>C 28.15</t>
  </si>
  <si>
    <r>
      <t>Durchschnittliche Tonnen CO</t>
    </r>
    <r>
      <rPr>
        <vertAlign val="subscript"/>
        <sz val="11"/>
        <color theme="1"/>
        <rFont val="Calibri"/>
        <family val="2"/>
        <scheme val="minor"/>
      </rPr>
      <t>2</t>
    </r>
    <r>
      <rPr>
        <sz val="11"/>
        <color indexed="8"/>
        <rFont val="Calibri"/>
        <family val="2"/>
        <scheme val="minor"/>
      </rPr>
      <t xml:space="preserve"> je Personenkilometer
und
Durchschnittlicher Anteil CO</t>
    </r>
    <r>
      <rPr>
        <vertAlign val="subscript"/>
        <sz val="11"/>
        <color theme="1"/>
        <rFont val="Calibri"/>
        <family val="2"/>
        <scheme val="minor"/>
      </rPr>
      <t>2</t>
    </r>
    <r>
      <rPr>
        <sz val="11"/>
        <color indexed="8"/>
        <rFont val="Calibri"/>
        <family val="2"/>
        <scheme val="minor"/>
      </rPr>
      <t>-intensiver Technologien (ICE).</t>
    </r>
  </si>
  <si>
    <t>C 29</t>
  </si>
  <si>
    <t>C 29.1</t>
  </si>
  <si>
    <t>C 29.10</t>
  </si>
  <si>
    <t>C 29.2</t>
  </si>
  <si>
    <t>C 29.20</t>
  </si>
  <si>
    <t>C 29.3</t>
  </si>
  <si>
    <t>C 29.32</t>
  </si>
  <si>
    <t>C 20.1</t>
  </si>
  <si>
    <t>C 20.11</t>
  </si>
  <si>
    <t>C 20.12</t>
  </si>
  <si>
    <t>C 20.13</t>
  </si>
  <si>
    <t>C 20.15</t>
  </si>
  <si>
    <t>C 20.16</t>
  </si>
  <si>
    <t>C 20.17</t>
  </si>
  <si>
    <t>C 20.2</t>
  </si>
  <si>
    <t>C 20.20</t>
  </si>
  <si>
    <t>C 20.3</t>
  </si>
  <si>
    <t>C 20.30</t>
  </si>
  <si>
    <t>C 20.4</t>
  </si>
  <si>
    <t>C 20.41</t>
  </si>
  <si>
    <t>C 20.42</t>
  </si>
  <si>
    <t>C 20.5</t>
  </si>
  <si>
    <t>C 20.51</t>
  </si>
  <si>
    <t>C 20.52</t>
  </si>
  <si>
    <t>C 20.53</t>
  </si>
  <si>
    <t>C 20.59</t>
  </si>
  <si>
    <t>C 20.6</t>
  </si>
  <si>
    <t>C 20.60</t>
  </si>
  <si>
    <t>L 68</t>
  </si>
  <si>
    <t>L 68.1</t>
  </si>
  <si>
    <t>L 68.10</t>
  </si>
  <si>
    <t>L 68.2</t>
  </si>
  <si>
    <t>L 68.20</t>
  </si>
  <si>
    <t>L 68.3</t>
  </si>
  <si>
    <t>L 68.31</t>
  </si>
  <si>
    <t>L 68.32</t>
  </si>
  <si>
    <t>A 01</t>
  </si>
  <si>
    <t>A 01.1</t>
  </si>
  <si>
    <t>A 01.11</t>
  </si>
  <si>
    <t>A 01.16</t>
  </si>
  <si>
    <t>A 01.12</t>
  </si>
  <si>
    <t>A 01.13</t>
  </si>
  <si>
    <t>A 01.14</t>
  </si>
  <si>
    <t>A 01.15</t>
  </si>
  <si>
    <t>A 01.19</t>
  </si>
  <si>
    <t>A 01.2</t>
  </si>
  <si>
    <t>A 01.21</t>
  </si>
  <si>
    <t>A 01.22</t>
  </si>
  <si>
    <t>A 01.23</t>
  </si>
  <si>
    <t>A 01.24</t>
  </si>
  <si>
    <t>A 01.25</t>
  </si>
  <si>
    <t>A 01.26</t>
  </si>
  <si>
    <t>A 01.27</t>
  </si>
  <si>
    <t>A 01.28</t>
  </si>
  <si>
    <t>A 01.29</t>
  </si>
  <si>
    <t>A 01.3</t>
  </si>
  <si>
    <t>A 01.30</t>
  </si>
  <si>
    <t>A 01.4</t>
  </si>
  <si>
    <t>A 01.41</t>
  </si>
  <si>
    <t>A 01.42</t>
  </si>
  <si>
    <t>A 01.43</t>
  </si>
  <si>
    <t>A 01.44</t>
  </si>
  <si>
    <t>A 01.45</t>
  </si>
  <si>
    <t>A 01.46</t>
  </si>
  <si>
    <t>A 01.47</t>
  </si>
  <si>
    <t>A 01.49</t>
  </si>
  <si>
    <t>A 01.5</t>
  </si>
  <si>
    <t>A 01.50</t>
  </si>
  <si>
    <t>A 01.6</t>
  </si>
  <si>
    <t>A 01.63</t>
  </si>
  <si>
    <t>A 01.61</t>
  </si>
  <si>
    <t>A 01.62</t>
  </si>
  <si>
    <t>A 01.64</t>
  </si>
  <si>
    <t>A 01.7</t>
  </si>
  <si>
    <t>A 01.70</t>
  </si>
  <si>
    <t>A 02</t>
  </si>
  <si>
    <t>A 02.1</t>
  </si>
  <si>
    <t>A 02.10</t>
  </si>
  <si>
    <t>A 02.2</t>
  </si>
  <si>
    <t>A 02.20</t>
  </si>
  <si>
    <t>A 02.3</t>
  </si>
  <si>
    <t>A 02.30</t>
  </si>
  <si>
    <t>A 02.4</t>
  </si>
  <si>
    <t>A 02.40</t>
  </si>
  <si>
    <t>A 03</t>
  </si>
  <si>
    <t>A 03.1</t>
  </si>
  <si>
    <t>A 03.11</t>
  </si>
  <si>
    <t>A 03.12</t>
  </si>
  <si>
    <t>A 03.2</t>
  </si>
  <si>
    <t>A 03.21</t>
  </si>
  <si>
    <t>A 03.22</t>
  </si>
  <si>
    <t>Bruttobuchwert gegenüber den Gegenparteien im Verhältnis zum Gesamtbrutto-buchwert</t>
  </si>
  <si>
    <t>https://carbonmajors.org</t>
  </si>
  <si>
    <t>Die betrachteten Gegenparteien sind:</t>
  </si>
  <si>
    <t xml:space="preserve">  8. Rosneft</t>
  </si>
  <si>
    <t xml:space="preserve">  9. CNPC</t>
  </si>
  <si>
    <t>Risikomindernde Maßnahmen: Vermögenswerte für die Berechnung der BTAR</t>
  </si>
  <si>
    <t>in Mio. EUR  |  31.12.2024</t>
  </si>
  <si>
    <t>Bruttobuchwert (Mio. EUR)</t>
  </si>
  <si>
    <t>Kumulierte Wertminderung, kumulierte negative Änderungen beim beizulegenden Zeitwert aufgrund von Ausfallrisiken und Rückstellungen (Mio. EUR)</t>
  </si>
  <si>
    <r>
      <rPr>
        <b/>
        <sz val="12"/>
        <rFont val="Calibri"/>
        <family val="2"/>
        <scheme val="minor"/>
      </rPr>
      <t>Finanzierte THG-Emissionen</t>
    </r>
    <r>
      <rPr>
        <sz val="12"/>
        <rFont val="Calibri"/>
        <family val="2"/>
        <scheme val="minor"/>
      </rPr>
      <t xml:space="preserve"> 
(Scope_x001E_1-, Scope_x001E_2- und Scope_x001E_3-Emissionen der Gegenpartei)
(in Tonnen CO</t>
    </r>
    <r>
      <rPr>
        <vertAlign val="subscript"/>
        <sz val="12"/>
        <rFont val="Calibri"/>
        <family val="2"/>
        <scheme val="minor"/>
      </rPr>
      <t>2</t>
    </r>
    <r>
      <rPr>
        <sz val="12"/>
        <rFont val="Calibri"/>
        <family val="2"/>
        <scheme val="minor"/>
      </rPr>
      <t>-Äquivalent)</t>
    </r>
  </si>
  <si>
    <r>
      <t>THG-Emissionen (Spalte i): auf den Bruttobuchwert bezogener prozentualer Anteil des Portfolios, der aus der</t>
    </r>
    <r>
      <rPr>
        <b/>
        <sz val="12"/>
        <rFont val="Calibri"/>
        <family val="2"/>
        <scheme val="minor"/>
      </rPr>
      <t xml:space="preserve"> unternehmens-spezifischen Berichterstattung</t>
    </r>
    <r>
      <rPr>
        <sz val="12"/>
        <rFont val="Calibri"/>
        <family val="2"/>
        <scheme val="minor"/>
      </rPr>
      <t xml:space="preserve"> abgeleitet wurde</t>
    </r>
  </si>
  <si>
    <t>Bruttobuchwert nach Laufzeitbändern
(Mio. EUR)</t>
  </si>
  <si>
    <t>Durchschnittliche Laufzeit
(in Jahren)</t>
  </si>
  <si>
    <r>
      <t xml:space="preserve">Davon finanzierte </t>
    </r>
    <r>
      <rPr>
        <b/>
        <sz val="12"/>
        <rFont val="Calibri"/>
        <family val="2"/>
        <scheme val="minor"/>
      </rPr>
      <t>Scope_x001E_3-Emissionen</t>
    </r>
  </si>
  <si>
    <t>Risikopositionen gegenüber anderen Sektoren als jenen, die in hohem Maße zum Klimawandel beitragen</t>
  </si>
  <si>
    <t>Bruttobuchwert (in Mio. EUR)</t>
  </si>
  <si>
    <r>
      <t xml:space="preserve">Energieeffizienzniveau
</t>
    </r>
    <r>
      <rPr>
        <sz val="11"/>
        <rFont val="Calibri"/>
        <family val="2"/>
      </rPr>
      <t>(Energy Performance Score (EPS) der Sicherheiten in kWh/m²)</t>
    </r>
  </si>
  <si>
    <r>
      <t xml:space="preserve">Energieeffizienzniveau
</t>
    </r>
    <r>
      <rPr>
        <sz val="11"/>
        <rFont val="Calibri"/>
        <family val="2"/>
      </rPr>
      <t>(Energieausweisklasse der Sicherheiten)</t>
    </r>
  </si>
  <si>
    <t>Änderung zur Offenlegung per 31.12.2023</t>
  </si>
  <si>
    <t>In den jeweiligen Summenzeilen "EU-Gebiet insgesamt" und "Nicht-EU-Gebiet insgesamt" wurde die Summierung auf alle vier darunterliegenden Angaben erweitert. Somit wurden nun neben den Gewerbeimmobilien, Wohnimmobilien und Inbesitz genommen Immobilien (Zeilen 2,3,4) auch noch jene Immobilien mit geschätztem Energieeffizienzniveau (Zeile 5) in die Summe aufgenommen. Bis 31.12.2023 hat die Summe jene Immobilien mit geschätztem Energieeffienzniveau nicht beinhaltet.</t>
  </si>
  <si>
    <r>
      <t>Meldebogen 4: Anlagebuch – Indikatoren für potenzielle Transitionsrisiken aus dem Klimawandel: Risikopositionen gegenüber den 20 CO</t>
    </r>
    <r>
      <rPr>
        <b/>
        <vertAlign val="subscript"/>
        <sz val="18"/>
        <rFont val="Calibri"/>
        <family val="2"/>
        <scheme val="minor"/>
      </rPr>
      <t>2</t>
    </r>
    <r>
      <rPr>
        <b/>
        <sz val="18"/>
        <rFont val="Calibri"/>
        <family val="2"/>
        <scheme val="minor"/>
      </rPr>
      <t>-intensivsten Unternehmen</t>
    </r>
  </si>
  <si>
    <t>Verwendete Website</t>
  </si>
  <si>
    <t>https://carbonmajors.org/briefing/The-Carbon-Majors-Database-2023-Update-31397</t>
  </si>
  <si>
    <r>
      <t>Die erhobenen  20 CO</t>
    </r>
    <r>
      <rPr>
        <vertAlign val="subscript"/>
        <sz val="11"/>
        <color theme="1"/>
        <rFont val="Calibri"/>
        <family val="2"/>
        <scheme val="minor"/>
      </rPr>
      <t>2</t>
    </r>
    <r>
      <rPr>
        <sz val="11"/>
        <color indexed="8"/>
        <rFont val="Calibri"/>
        <family val="2"/>
        <scheme val="minor"/>
      </rPr>
      <t xml:space="preserve">-intensivsten Gegenparteien der Welt (Carbon Majors) entstammen der Überischt "Table 2: Top 20 Carbon Majors entities by emissions (2023)" aus dem "Carbon Majors: 2023 Data Update - March 2025" </t>
    </r>
  </si>
  <si>
    <t>Liste der Gegenparteien</t>
  </si>
  <si>
    <t xml:space="preserve">  1. Saudi Aramco</t>
  </si>
  <si>
    <t xml:space="preserve">  2. Coal India</t>
  </si>
  <si>
    <t xml:space="preserve">  3. CHN Energy</t>
  </si>
  <si>
    <t xml:space="preserve">  4. National Iranian Oli Company</t>
  </si>
  <si>
    <t xml:space="preserve">  5. Jinneng Group</t>
  </si>
  <si>
    <t xml:space="preserve">  6. Gazprom</t>
  </si>
  <si>
    <t xml:space="preserve">  7. China (Cement)</t>
  </si>
  <si>
    <t>10. Shandong Energy</t>
  </si>
  <si>
    <t>11. China National Coal Group</t>
  </si>
  <si>
    <t>12. Abu Dhabi National Oli Company (ADNOC)</t>
  </si>
  <si>
    <t>13. Shaanxi Coal and Chemical Industry Group</t>
  </si>
  <si>
    <t>14. Sonatrach</t>
  </si>
  <si>
    <t>15. ExxonMobil</t>
  </si>
  <si>
    <t>16. Shaanxi Coking Coal Group</t>
  </si>
  <si>
    <t>17. Iraq National Oli Company</t>
  </si>
  <si>
    <t>18. Chevron</t>
  </si>
  <si>
    <t>19. Shell</t>
  </si>
  <si>
    <t>20. Kuwait Petroleum Corp.</t>
  </si>
  <si>
    <r>
      <t>davon Risikopositionen, die für die Auswirkungen</t>
    </r>
    <r>
      <rPr>
        <b/>
        <sz val="12"/>
        <color theme="1"/>
        <rFont val="Calibri"/>
        <family val="2"/>
        <scheme val="minor"/>
      </rPr>
      <t xml:space="preserve"> chronischer Ereignisse</t>
    </r>
    <r>
      <rPr>
        <sz val="12"/>
        <color theme="1"/>
        <rFont val="Calibri"/>
        <family val="2"/>
        <scheme val="minor"/>
      </rPr>
      <t xml:space="preserve"> infolge des Klimawandels anfällig sind</t>
    </r>
  </si>
  <si>
    <r>
      <t xml:space="preserve">davon Risikopositionen, die für die Auswirkungen </t>
    </r>
    <r>
      <rPr>
        <b/>
        <sz val="12"/>
        <color theme="1"/>
        <rFont val="Calibri"/>
        <family val="2"/>
        <scheme val="minor"/>
      </rPr>
      <t xml:space="preserve">akuter Ereignisse
</t>
    </r>
    <r>
      <rPr>
        <sz val="12"/>
        <color theme="1"/>
        <rFont val="Calibri"/>
        <family val="2"/>
        <scheme val="minor"/>
      </rPr>
      <t xml:space="preserve"> infolge des Klimawandels anfällig sind</t>
    </r>
  </si>
  <si>
    <r>
      <t xml:space="preserve">davon Risikopositionen, die für die Auswirkungen </t>
    </r>
    <r>
      <rPr>
        <b/>
        <sz val="12"/>
        <rFont val="Calibri"/>
        <family val="2"/>
        <scheme val="minor"/>
      </rPr>
      <t>chronischer und akuter Ereignisse</t>
    </r>
    <r>
      <rPr>
        <sz val="12"/>
        <rFont val="Calibri"/>
        <family val="2"/>
        <scheme val="minor"/>
      </rPr>
      <t xml:space="preserve"> 
infolge des Klimawandels anfällig sind</t>
    </r>
  </si>
  <si>
    <t>davon notleidende Risikopositionen</t>
  </si>
  <si>
    <t>I - Gastgewerbe/Beherbergung und Gastronomie</t>
  </si>
  <si>
    <t>J - Information und Kommunikation</t>
  </si>
  <si>
    <t>M - Erbringung von freiberuflichen, wissenschaftlichen und technischen Dienstleistungen</t>
  </si>
  <si>
    <t>N - Erbringung von sonstigen wirtschaftlichen Dienstleistungen</t>
  </si>
  <si>
    <t>Die Spalte 0010 (Buchwerte (Mio. EUR)) umfasst nur jene Risikopositionen, die für die Auswirkungen physischer Ereignisse infolge des Klimawandels anfällig sind. Das sind genau jene die in der Aufschlüssselung nach Laufzeitband (Spalten c - g) enthalten sind.
Im Meldebogen 5 der Offenlegung per 30.06.2023 beinhaltete in der Spalte b auch jene Risikopositionen, die nicht durch physische Risiken betroffen waren.</t>
  </si>
  <si>
    <t>Aufteilung der Risikopositionen und deren Exposition gegenüber physischen Risiken nach den wichtigsten geografischen Regionen: Österreich, Deutschland und Rest der Welt</t>
  </si>
  <si>
    <t>Die Angaben zu Risikopositionen, die von akuten als auch chronischen physischen Risiken betroffen sind (Spalte j) werden nicht mehr zusätzlich in den Angaben zu ausschließlich chronischen (Spalte h) als auch akuten physischen Risiken (Spalte i) erfasst. Somit ist die Summe über alle Angabe zu physischen Risiken (Spalte h - j) gleich der Summe über sämtlich Laufzeiten (Spalte c - g) der jeweilgen Branche/Kategorie)</t>
  </si>
  <si>
    <t>in Prozent  |  31.12.2024</t>
  </si>
  <si>
    <t>% Erfassung
(an den Gesamtaktiva)</t>
  </si>
  <si>
    <t>Klimaschutz (CCM)</t>
  </si>
  <si>
    <t>Anpassung an 
den Klimawandel (CCA)</t>
  </si>
  <si>
    <r>
      <t xml:space="preserve">Insgesamt 
</t>
    </r>
    <r>
      <rPr>
        <sz val="11"/>
        <rFont val="Calibri"/>
        <family val="2"/>
        <scheme val="minor"/>
      </rPr>
      <t>(CCM + CCA)</t>
    </r>
  </si>
  <si>
    <t xml:space="preserve">Gesamt-brutto-buchwert </t>
  </si>
  <si>
    <t>Gesamtaktive, die weder im Zähler noch im Nenner erfasst sind</t>
  </si>
  <si>
    <t>Meldebogen 8 – GAR</t>
  </si>
  <si>
    <t>KPI zum Bestand</t>
  </si>
  <si>
    <t>KPI zu Zuflüssen</t>
  </si>
  <si>
    <t>Bruttobuchwert
(Mio. EUR)</t>
  </si>
  <si>
    <r>
      <t>Art des geminderten Risikos 
(</t>
    </r>
    <r>
      <rPr>
        <b/>
        <sz val="12"/>
        <rFont val="Calibri"/>
        <family val="2"/>
        <scheme val="minor"/>
      </rPr>
      <t>Transitionsrisiko</t>
    </r>
    <r>
      <rPr>
        <sz val="12"/>
        <rFont val="Calibri"/>
        <family val="2"/>
        <scheme val="minor"/>
      </rPr>
      <t xml:space="preserve"> aus dem Klimawandel)</t>
    </r>
  </si>
  <si>
    <r>
      <t>Art des geminderten Risikos 
(</t>
    </r>
    <r>
      <rPr>
        <b/>
        <sz val="12"/>
        <rFont val="Calibri"/>
        <family val="2"/>
        <scheme val="minor"/>
      </rPr>
      <t>physisches Risiko</t>
    </r>
    <r>
      <rPr>
        <sz val="12"/>
        <rFont val="Calibri"/>
        <family val="2"/>
        <scheme val="minor"/>
      </rPr>
      <t xml:space="preserve"> aus dem Klimawandel)</t>
    </r>
  </si>
  <si>
    <t>Anleihen 
(z. B. grün, nachhaltig, an Nachhaltigkeit geknüpft nach anderen Standards als den EU-Standards)</t>
  </si>
  <si>
    <t>Darlehen 
(z. B. grün, nachhaltig, an Nachhaltigkeit geknüpft nach anderen Standards als den EU-Standards)</t>
  </si>
  <si>
    <t>Meldebogen 9.1 – Risikomindernde Maßnahmen: Vermögenswerte für die Berechnung der BTAR</t>
  </si>
  <si>
    <t>GAR-Vermögenswerte insgesamt</t>
  </si>
  <si>
    <t>Vermögenswerte, die nicht im Zähler für die GAR-Berechnung erfasst sind (im Nenner enthalten), aber im Zähler und Nenner der BTAR enthalten sind</t>
  </si>
  <si>
    <t>davon durch Gewerbeimmobilien besicherte Darlehen</t>
  </si>
  <si>
    <t>BTAR-VERMÖGENSWERTE INSGESAMT</t>
  </si>
  <si>
    <t>Vermögenswerte, die nicht im Zähler der BTAR erfasst sind (im Nenner enthalten)</t>
  </si>
  <si>
    <t>GESAMTAKTIVA IM NENNER</t>
  </si>
  <si>
    <t xml:space="preserve">Sonstige Vermögenswerte, die weder im Zähler noch im Nenner für die BTAR-Berechnung erfasst sind </t>
  </si>
  <si>
    <t>Meldebogen 9.2 – BTAR in %</t>
  </si>
  <si>
    <t>BTAR</t>
  </si>
  <si>
    <t>Nichtfinanzielle EU-Kapitalgesellschaften, die nicht der Offenlegungspflicht der Richtlinie über die Angabe nichtfinanzieller Informationen unterliegen</t>
  </si>
  <si>
    <t>Meldebogen 9.3 – Übersichtstabelle BTAR %</t>
  </si>
  <si>
    <t>BTAR Bestand</t>
  </si>
  <si>
    <t>BTAR Zuflüsse</t>
  </si>
  <si>
    <t>ESG 09.1</t>
  </si>
  <si>
    <t>ESG 09.2</t>
  </si>
  <si>
    <t>ESG 09.3</t>
  </si>
  <si>
    <t>BTAR in %</t>
  </si>
  <si>
    <t>Übersichtstabelle BTAR %</t>
  </si>
  <si>
    <t>ESG 03</t>
  </si>
  <si>
    <t>Anlagebuch – Indikatoren für potenzielle Transitionsrisiken aus dem Klimawandel: Angleichungsparameter</t>
  </si>
  <si>
    <t>Zusammensetzung – MREL und, falls zutreffend, G-SRI-Anforderung an Eigenmittel und berücksichtigungsfähige Verbindlichkeiten</t>
  </si>
  <si>
    <t>Rangfolge der Gläubiger – Abwicklungseinheit</t>
  </si>
  <si>
    <t xml:space="preserve">FV Änderungen der Grundgeschäfte bei Portfolio hedges </t>
  </si>
  <si>
    <t xml:space="preserve">Wesentliche Kreditrisikopositionen – Verbriefungs-positionen im Anlagebuch </t>
  </si>
  <si>
    <t>Anpassung per 17.6.2025</t>
  </si>
  <si>
    <t>Anpassung per 10.7.2025</t>
  </si>
  <si>
    <t>Update im Template EU ESG 01</t>
  </si>
  <si>
    <t>Update im Template EU REM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</si>
</sst>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 #,##0,;\-#,##0,"/>
    <numFmt numFmtId="165" formatCode="_-* #,##0_-;\-* #,##0_-;_-* &quot;-&quot;??_-;_-@_-"/>
    <numFmt numFmtId="166" formatCode="0.000%"/>
    <numFmt numFmtId="167" formatCode="#,##0_ ;\-#,##0\ "/>
    <numFmt numFmtId="168" formatCode="_-* #,##0.0_-;\-* #,##0.0_-;_-* &quot;-&quot;??_-;_-@_-"/>
    <numFmt numFmtId="169" formatCode="#,##0.0"/>
  </numFmts>
  <fonts count="96">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i/>
      <sz val="11"/>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sz val="11"/>
      <color rgb="FFFF0000"/>
      <name val="Calibri"/>
      <family val="2"/>
      <scheme val="minor"/>
    </font>
    <font>
      <b/>
      <u/>
      <sz val="11"/>
      <name val="Calibri"/>
      <family val="2"/>
      <scheme val="minor"/>
    </font>
    <font>
      <vertAlign val="subscript"/>
      <sz val="11"/>
      <color theme="1"/>
      <name val="Calibri"/>
      <family val="2"/>
      <scheme val="minor"/>
    </font>
    <font>
      <sz val="11"/>
      <name val="Calibri"/>
      <family val="2"/>
    </font>
    <font>
      <sz val="16"/>
      <color indexed="8"/>
      <name val="Calibri"/>
      <family val="2"/>
      <scheme val="minor"/>
    </font>
    <font>
      <sz val="9"/>
      <name val="Arial"/>
      <family val="2"/>
    </font>
    <font>
      <b/>
      <sz val="14"/>
      <color theme="1"/>
      <name val="Calibri"/>
      <family val="2"/>
      <scheme val="minor"/>
    </font>
    <font>
      <sz val="11"/>
      <color rgb="FF0070C0"/>
      <name val="Calibri"/>
      <family val="2"/>
      <scheme val="minor"/>
    </font>
    <font>
      <b/>
      <sz val="18"/>
      <name val="Calibri"/>
      <family val="2"/>
      <scheme val="minor"/>
    </font>
    <font>
      <b/>
      <sz val="10"/>
      <color theme="1"/>
      <name val="Calibri"/>
      <family val="2"/>
      <scheme val="minor"/>
    </font>
    <font>
      <b/>
      <i/>
      <sz val="11"/>
      <color rgb="FF000000"/>
      <name val="Calibri"/>
      <family val="2"/>
      <scheme val="minor"/>
    </font>
    <font>
      <sz val="8"/>
      <name val="Calibri"/>
      <family val="2"/>
      <scheme val="minor"/>
    </font>
    <font>
      <sz val="10"/>
      <name val="Verdana"/>
      <family val="2"/>
    </font>
    <font>
      <sz val="10"/>
      <color theme="1"/>
      <name val="Arial"/>
      <family val="2"/>
    </font>
    <font>
      <sz val="11"/>
      <color theme="1"/>
      <name val="Calibri"/>
      <family val="2"/>
    </font>
    <font>
      <b/>
      <sz val="10"/>
      <color rgb="FF000000"/>
      <name val="Arial"/>
      <family val="2"/>
    </font>
    <font>
      <sz val="11"/>
      <color indexed="8"/>
      <name val="Aptos Narrow"/>
      <family val="2"/>
    </font>
    <font>
      <sz val="10"/>
      <color rgb="FF000000"/>
      <name val="Arial"/>
      <family val="2"/>
    </font>
    <font>
      <b/>
      <sz val="10"/>
      <color indexed="8"/>
      <name val="Arial"/>
      <family val="2"/>
    </font>
    <font>
      <b/>
      <sz val="10"/>
      <color indexed="8"/>
      <name val="Arial"/>
      <family val="2"/>
    </font>
    <font>
      <sz val="10"/>
      <color indexed="8"/>
      <name val="Arial"/>
      <family val="2"/>
    </font>
    <font>
      <b/>
      <u/>
      <sz val="11"/>
      <color theme="1"/>
      <name val="Calibri"/>
      <family val="2"/>
      <scheme val="minor"/>
    </font>
    <font>
      <b/>
      <sz val="11"/>
      <color theme="1"/>
      <name val="Calibri"/>
      <family val="2"/>
    </font>
    <font>
      <i/>
      <sz val="10"/>
      <color theme="1"/>
      <name val="Calibri"/>
      <family val="2"/>
      <scheme val="minor"/>
    </font>
    <font>
      <sz val="12"/>
      <name val="Calibri"/>
      <family val="2"/>
      <scheme val="minor"/>
    </font>
    <font>
      <b/>
      <sz val="12"/>
      <name val="Calibri"/>
      <family val="2"/>
      <scheme val="minor"/>
    </font>
    <font>
      <vertAlign val="subscript"/>
      <sz val="12"/>
      <name val="Calibri"/>
      <family val="2"/>
      <scheme val="minor"/>
    </font>
    <font>
      <strike/>
      <sz val="12"/>
      <name val="Calibri"/>
      <family val="2"/>
      <scheme val="minor"/>
    </font>
    <font>
      <sz val="10"/>
      <color rgb="FFFF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8"/>
      <name val="Tahoma"/>
      <family val="2"/>
    </font>
    <font>
      <sz val="10"/>
      <name val="Calibri"/>
      <family val="2"/>
    </font>
    <font>
      <b/>
      <sz val="11"/>
      <name val="Calibri"/>
      <family val="2"/>
    </font>
    <font>
      <sz val="12"/>
      <name val="Calibri"/>
      <family val="2"/>
    </font>
    <font>
      <b/>
      <sz val="12"/>
      <name val="Calibri"/>
      <family val="2"/>
    </font>
    <font>
      <b/>
      <vertAlign val="subscript"/>
      <sz val="18"/>
      <name val="Calibri"/>
      <family val="2"/>
      <scheme val="minor"/>
    </font>
    <font>
      <sz val="11"/>
      <name val="Dialog"/>
    </font>
    <font>
      <b/>
      <sz val="14"/>
      <color theme="0"/>
      <name val="Calibri"/>
      <family val="2"/>
      <scheme val="minor"/>
    </font>
    <font>
      <sz val="14"/>
      <name val="Calibri"/>
      <family val="2"/>
      <scheme val="minor"/>
    </font>
  </fonts>
  <fills count="19">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FFFFFF"/>
        <bgColor rgb="FFFFFFFF"/>
      </patternFill>
    </fill>
    <fill>
      <patternFill patternType="solid">
        <fgColor rgb="FF808080"/>
        <bgColor rgb="FFFFFFFF"/>
      </patternFill>
    </fill>
    <fill>
      <patternFill patternType="solid">
        <fgColor rgb="FF969696"/>
      </patternFill>
    </fill>
    <fill>
      <patternFill patternType="solid">
        <fgColor rgb="FF808080"/>
      </patternFill>
    </fill>
    <fill>
      <patternFill patternType="solid">
        <fgColor theme="0" tint="-4.9989318521683403E-2"/>
        <bgColor indexed="64"/>
      </patternFill>
    </fill>
  </fills>
  <borders count="8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thin">
        <color theme="0"/>
      </left>
      <right/>
      <top/>
      <bottom/>
      <diagonal/>
    </border>
    <border>
      <left style="medium">
        <color indexed="64"/>
      </left>
      <right style="medium">
        <color indexed="64"/>
      </right>
      <top style="thin">
        <color theme="0" tint="-0.14996795556505021"/>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0">
    <xf numFmtId="0" fontId="0" fillId="0" borderId="0"/>
    <xf numFmtId="0" fontId="13" fillId="0" borderId="0" applyNumberFormat="0" applyFill="0" applyBorder="0" applyAlignment="0" applyProtection="0"/>
    <xf numFmtId="9" fontId="15" fillId="0" borderId="0" applyFont="0" applyFill="0" applyBorder="0" applyAlignment="0" applyProtection="0"/>
    <xf numFmtId="0" fontId="15" fillId="0" borderId="0"/>
    <xf numFmtId="0" fontId="8" fillId="0" borderId="0"/>
    <xf numFmtId="0" fontId="17" fillId="0" borderId="0">
      <alignment horizontal="left" wrapText="1"/>
    </xf>
    <xf numFmtId="0" fontId="18" fillId="0" borderId="0" applyNumberFormat="0" applyFill="0" applyBorder="0" applyProtection="0">
      <alignment vertical="top" wrapText="1"/>
    </xf>
    <xf numFmtId="0" fontId="8" fillId="0" borderId="0"/>
    <xf numFmtId="0" fontId="17" fillId="0" borderId="0"/>
    <xf numFmtId="0" fontId="17" fillId="0" borderId="0"/>
    <xf numFmtId="9" fontId="8" fillId="0" borderId="0" applyFont="0" applyFill="0" applyBorder="0" applyAlignment="0" applyProtection="0"/>
    <xf numFmtId="43" fontId="15" fillId="0" borderId="0" applyFont="0" applyFill="0" applyBorder="0" applyAlignment="0" applyProtection="0"/>
    <xf numFmtId="0" fontId="17" fillId="0" borderId="0"/>
    <xf numFmtId="0" fontId="17" fillId="0" borderId="0"/>
    <xf numFmtId="0" fontId="17" fillId="0" borderId="0">
      <alignment vertical="center"/>
    </xf>
    <xf numFmtId="0" fontId="23" fillId="0" borderId="0" applyNumberFormat="0" applyFill="0" applyBorder="0" applyAlignment="0" applyProtection="0"/>
    <xf numFmtId="0" fontId="25" fillId="9" borderId="5" applyNumberFormat="0" applyFill="0" applyBorder="0" applyAlignment="0" applyProtection="0">
      <alignment horizontal="left"/>
    </xf>
    <xf numFmtId="0" fontId="17" fillId="0" borderId="0">
      <alignment vertical="center"/>
    </xf>
    <xf numFmtId="0" fontId="19" fillId="9" borderId="10" applyFont="0" applyBorder="0">
      <alignment horizontal="center" wrapText="1"/>
    </xf>
    <xf numFmtId="3" fontId="17" fillId="10" borderId="4" applyFont="0">
      <alignment horizontal="right" vertical="center"/>
      <protection locked="0"/>
    </xf>
    <xf numFmtId="0" fontId="15" fillId="0" borderId="0"/>
    <xf numFmtId="0" fontId="17" fillId="0" borderId="0"/>
    <xf numFmtId="43" fontId="15"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461">
    <xf numFmtId="0" fontId="0" fillId="0" borderId="0" xfId="0"/>
    <xf numFmtId="0" fontId="12" fillId="2" borderId="0" xfId="0" applyFont="1" applyFill="1" applyAlignment="1">
      <alignment horizontal="center"/>
    </xf>
    <xf numFmtId="0" fontId="12" fillId="2" borderId="0" xfId="0" applyFont="1" applyFill="1" applyAlignment="1">
      <alignment horizontal="center" wrapText="1"/>
    </xf>
    <xf numFmtId="4" fontId="0" fillId="0" borderId="0" xfId="0" applyNumberFormat="1"/>
    <xf numFmtId="0" fontId="10" fillId="0" borderId="16" xfId="0" applyFont="1" applyBorder="1" applyAlignment="1">
      <alignment horizontal="center" vertical="center"/>
    </xf>
    <xf numFmtId="0" fontId="13" fillId="0" borderId="17" xfId="1" applyBorder="1" applyAlignment="1">
      <alignment vertical="center" wrapText="1"/>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3" fillId="0" borderId="22" xfId="1" applyBorder="1" applyAlignment="1">
      <alignment vertical="center" wrapText="1"/>
    </xf>
    <xf numFmtId="0" fontId="10" fillId="3" borderId="23"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3" fillId="0" borderId="17" xfId="1" quotePrefix="1" applyBorder="1" applyAlignment="1">
      <alignment vertical="center" wrapText="1"/>
    </xf>
    <xf numFmtId="0" fontId="13" fillId="0" borderId="20" xfId="1" quotePrefix="1" applyBorder="1" applyAlignment="1">
      <alignment vertical="center" wrapText="1"/>
    </xf>
    <xf numFmtId="0" fontId="9" fillId="6" borderId="12" xfId="0" applyFont="1" applyFill="1" applyBorder="1" applyAlignment="1">
      <alignment horizontal="center" vertical="center" wrapText="1"/>
    </xf>
    <xf numFmtId="0" fontId="13" fillId="0" borderId="22" xfId="1" quotePrefix="1" applyBorder="1" applyAlignment="1">
      <alignment vertical="center" wrapText="1"/>
    </xf>
    <xf numFmtId="0" fontId="13" fillId="0" borderId="23" xfId="1" quotePrefix="1" applyBorder="1" applyAlignment="1">
      <alignment vertical="center" wrapText="1"/>
    </xf>
    <xf numFmtId="0" fontId="13" fillId="0" borderId="25" xfId="1" quotePrefix="1" applyBorder="1" applyAlignment="1">
      <alignment vertical="center" wrapText="1"/>
    </xf>
    <xf numFmtId="0" fontId="20" fillId="0" borderId="0" xfId="4" applyFont="1"/>
    <xf numFmtId="0" fontId="20" fillId="0" borderId="0" xfId="4" applyFont="1" applyAlignment="1">
      <alignment horizontal="left" vertical="top"/>
    </xf>
    <xf numFmtId="0" fontId="21" fillId="0" borderId="0" xfId="0" applyFont="1"/>
    <xf numFmtId="0" fontId="22" fillId="0" borderId="0" xfId="4" applyFont="1"/>
    <xf numFmtId="0" fontId="21" fillId="0" borderId="0" xfId="0" applyFont="1" applyAlignment="1">
      <alignment horizontal="left" wrapText="1"/>
    </xf>
    <xf numFmtId="0" fontId="28" fillId="0" borderId="0" xfId="0" applyFont="1"/>
    <xf numFmtId="0" fontId="30" fillId="0" borderId="0" xfId="0" applyFont="1"/>
    <xf numFmtId="0" fontId="15" fillId="2" borderId="4" xfId="4" applyFont="1" applyFill="1" applyBorder="1" applyAlignment="1">
      <alignment horizontal="center" vertical="center" wrapText="1"/>
    </xf>
    <xf numFmtId="0" fontId="31" fillId="2" borderId="5" xfId="4" applyFont="1" applyFill="1" applyBorder="1" applyAlignment="1">
      <alignment horizontal="left" vertical="center" wrapText="1"/>
    </xf>
    <xf numFmtId="0" fontId="31" fillId="2" borderId="6" xfId="4" applyFont="1" applyFill="1" applyBorder="1" applyAlignment="1">
      <alignment horizontal="left" vertical="center" wrapText="1"/>
    </xf>
    <xf numFmtId="0" fontId="32" fillId="2" borderId="7" xfId="4" applyFont="1" applyFill="1" applyBorder="1" applyAlignment="1">
      <alignment horizontal="left" vertical="center" wrapText="1"/>
    </xf>
    <xf numFmtId="0" fontId="32" fillId="2" borderId="8" xfId="4" applyFont="1" applyFill="1" applyBorder="1" applyAlignment="1">
      <alignment horizontal="left" vertical="center" wrapText="1"/>
    </xf>
    <xf numFmtId="0" fontId="30" fillId="2" borderId="26" xfId="4" applyFont="1" applyFill="1" applyBorder="1" applyAlignment="1">
      <alignment horizontal="center" vertical="center" wrapText="1"/>
    </xf>
    <xf numFmtId="0" fontId="30" fillId="2" borderId="11" xfId="4" applyFont="1" applyFill="1" applyBorder="1" applyAlignment="1">
      <alignment horizontal="center" vertical="center" wrapText="1"/>
    </xf>
    <xf numFmtId="0" fontId="15" fillId="2" borderId="4" xfId="4" applyFont="1" applyFill="1" applyBorder="1" applyAlignment="1">
      <alignment horizontal="left" vertical="center" wrapText="1"/>
    </xf>
    <xf numFmtId="165" fontId="15" fillId="2" borderId="4" xfId="11" applyNumberFormat="1" applyFont="1" applyFill="1" applyBorder="1" applyAlignment="1">
      <alignment horizontal="right" vertical="center" wrapText="1"/>
    </xf>
    <xf numFmtId="165" fontId="15" fillId="2" borderId="4" xfId="4" applyNumberFormat="1" applyFont="1" applyFill="1" applyBorder="1" applyAlignment="1">
      <alignment horizontal="right" vertical="center" wrapText="1"/>
    </xf>
    <xf numFmtId="0" fontId="15" fillId="2" borderId="4" xfId="4" applyFont="1" applyFill="1" applyBorder="1" applyAlignment="1">
      <alignment horizontal="right" vertical="center" wrapText="1"/>
    </xf>
    <xf numFmtId="0" fontId="27" fillId="2" borderId="4" xfId="4" applyFont="1" applyFill="1" applyBorder="1" applyAlignment="1">
      <alignment horizontal="left" vertical="center" wrapText="1"/>
    </xf>
    <xf numFmtId="165" fontId="27" fillId="2" borderId="4" xfId="4" applyNumberFormat="1" applyFont="1" applyFill="1" applyBorder="1" applyAlignment="1">
      <alignment horizontal="right" vertical="center" wrapText="1"/>
    </xf>
    <xf numFmtId="0" fontId="27" fillId="2" borderId="4" xfId="4" applyFont="1" applyFill="1" applyBorder="1" applyAlignment="1">
      <alignment horizontal="right" vertical="center" wrapText="1"/>
    </xf>
    <xf numFmtId="0" fontId="15" fillId="0" borderId="0" xfId="4" applyFont="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7" fillId="11" borderId="4" xfId="0" applyFont="1" applyFill="1" applyBorder="1" applyAlignment="1">
      <alignment horizontal="center" vertical="center" wrapText="1"/>
    </xf>
    <xf numFmtId="0" fontId="7" fillId="11" borderId="4" xfId="0" applyFont="1" applyFill="1" applyBorder="1" applyAlignment="1">
      <alignment vertical="center" wrapText="1"/>
    </xf>
    <xf numFmtId="0" fontId="7" fillId="0" borderId="4" xfId="0" applyFont="1" applyBorder="1" applyAlignment="1">
      <alignment vertical="center" wrapText="1"/>
    </xf>
    <xf numFmtId="0" fontId="35" fillId="0" borderId="0" xfId="0" applyFont="1" applyAlignment="1">
      <alignment vertical="center" wrapText="1"/>
    </xf>
    <xf numFmtId="0" fontId="35" fillId="0" borderId="4" xfId="0" applyFont="1" applyBorder="1" applyAlignment="1">
      <alignment horizontal="center" vertical="center" wrapText="1"/>
    </xf>
    <xf numFmtId="0" fontId="36" fillId="0" borderId="0" xfId="0" applyFont="1" applyAlignment="1">
      <alignment vertical="center" wrapText="1"/>
    </xf>
    <xf numFmtId="0" fontId="36" fillId="0" borderId="4" xfId="0" applyFont="1" applyBorder="1" applyAlignment="1">
      <alignment horizontal="center" vertical="center" wrapText="1"/>
    </xf>
    <xf numFmtId="0" fontId="35" fillId="0" borderId="4" xfId="0" applyFont="1" applyBorder="1" applyAlignment="1">
      <alignment vertical="center" wrapText="1"/>
    </xf>
    <xf numFmtId="3" fontId="35" fillId="0" borderId="4" xfId="11" applyNumberFormat="1" applyFont="1" applyFill="1" applyBorder="1" applyAlignment="1">
      <alignment horizontal="right" vertical="center" wrapText="1"/>
    </xf>
    <xf numFmtId="0" fontId="35" fillId="0" borderId="4" xfId="0" applyFont="1" applyBorder="1" applyAlignment="1">
      <alignment horizontal="left" vertical="center" wrapText="1" indent="1"/>
    </xf>
    <xf numFmtId="0" fontId="36" fillId="0" borderId="4" xfId="0" applyFont="1" applyBorder="1" applyAlignment="1">
      <alignment vertical="center" wrapText="1"/>
    </xf>
    <xf numFmtId="165" fontId="35" fillId="0" borderId="4" xfId="11" applyNumberFormat="1" applyFont="1" applyFill="1" applyBorder="1" applyAlignment="1">
      <alignment horizontal="right" vertical="center" wrapText="1"/>
    </xf>
    <xf numFmtId="165" fontId="36" fillId="0" borderId="4" xfId="11" applyNumberFormat="1" applyFont="1" applyFill="1" applyBorder="1" applyAlignment="1">
      <alignment horizontal="right" vertical="center" wrapText="1"/>
    </xf>
    <xf numFmtId="0" fontId="22" fillId="0" borderId="0" xfId="0" applyFont="1"/>
    <xf numFmtId="0" fontId="0" fillId="0" borderId="0" xfId="0" applyAlignment="1">
      <alignment horizontal="center" vertical="center"/>
    </xf>
    <xf numFmtId="0" fontId="10" fillId="11" borderId="4" xfId="0" applyFont="1" applyFill="1" applyBorder="1" applyAlignment="1">
      <alignment horizontal="center" vertical="center" wrapText="1"/>
    </xf>
    <xf numFmtId="0" fontId="24" fillId="0" borderId="0" xfId="0" applyFont="1" applyAlignment="1">
      <alignment vertical="center"/>
    </xf>
    <xf numFmtId="0" fontId="10" fillId="0" borderId="4" xfId="0" applyFont="1" applyBorder="1" applyAlignment="1">
      <alignment vertical="center" wrapText="1"/>
    </xf>
    <xf numFmtId="0" fontId="10" fillId="11" borderId="4" xfId="0" applyFont="1" applyFill="1" applyBorder="1" applyAlignment="1">
      <alignment vertical="center" wrapText="1"/>
    </xf>
    <xf numFmtId="0" fontId="33" fillId="11" borderId="4" xfId="0" applyFont="1" applyFill="1" applyBorder="1" applyAlignment="1">
      <alignment vertical="center" wrapText="1"/>
    </xf>
    <xf numFmtId="0" fontId="37" fillId="11" borderId="4" xfId="0" applyFont="1" applyFill="1" applyBorder="1" applyAlignment="1">
      <alignment horizontal="center" vertical="center" wrapText="1"/>
    </xf>
    <xf numFmtId="0" fontId="24" fillId="0" borderId="0" xfId="15" applyFont="1" applyFill="1" applyBorder="1" applyAlignment="1">
      <alignment horizontal="left" vertical="center" indent="1"/>
    </xf>
    <xf numFmtId="0" fontId="37" fillId="0" borderId="0" xfId="17" quotePrefix="1" applyFont="1" applyAlignment="1">
      <alignment horizontal="right" vertical="center"/>
    </xf>
    <xf numFmtId="0" fontId="16" fillId="2" borderId="0" xfId="0" applyFont="1" applyFill="1" applyAlignment="1">
      <alignment horizontal="center" wrapText="1"/>
    </xf>
    <xf numFmtId="3" fontId="0" fillId="0" borderId="0" xfId="0" applyNumberFormat="1"/>
    <xf numFmtId="0" fontId="6" fillId="0" borderId="0" xfId="4" applyFont="1"/>
    <xf numFmtId="0" fontId="15" fillId="0" borderId="0" xfId="0" applyFont="1"/>
    <xf numFmtId="0" fontId="34" fillId="2" borderId="0" xfId="0" applyFont="1" applyFill="1" applyAlignment="1">
      <alignment vertical="center"/>
    </xf>
    <xf numFmtId="0" fontId="15" fillId="0" borderId="0" xfId="3"/>
    <xf numFmtId="0" fontId="15" fillId="0" borderId="4" xfId="0" applyFont="1" applyBorder="1" applyAlignment="1">
      <alignment vertical="center"/>
    </xf>
    <xf numFmtId="0" fontId="34" fillId="0" borderId="0" xfId="0" applyFont="1" applyAlignment="1">
      <alignment vertical="center"/>
    </xf>
    <xf numFmtId="0" fontId="38" fillId="2" borderId="0" xfId="0" applyFont="1" applyFill="1" applyAlignment="1">
      <alignment horizontal="left"/>
    </xf>
    <xf numFmtId="0" fontId="38" fillId="2" borderId="0" xfId="0" applyFont="1" applyFill="1" applyAlignment="1">
      <alignment horizontal="left" wrapText="1"/>
    </xf>
    <xf numFmtId="0" fontId="30" fillId="2" borderId="0" xfId="0" applyFont="1" applyFill="1" applyAlignment="1">
      <alignment horizontal="left" wrapText="1"/>
    </xf>
    <xf numFmtId="0" fontId="30" fillId="2" borderId="0" xfId="0" applyFont="1" applyFill="1" applyAlignment="1">
      <alignment horizontal="left" vertical="center" wrapText="1"/>
    </xf>
    <xf numFmtId="0" fontId="38" fillId="2" borderId="0" xfId="0" applyFont="1" applyFill="1" applyAlignment="1">
      <alignment horizontal="left" vertical="center" wrapText="1"/>
    </xf>
    <xf numFmtId="3" fontId="0" fillId="0" borderId="4" xfId="0" applyNumberFormat="1" applyBorder="1"/>
    <xf numFmtId="0" fontId="26" fillId="0" borderId="0" xfId="0" applyFont="1"/>
    <xf numFmtId="0" fontId="41" fillId="0" borderId="0" xfId="4" applyFont="1"/>
    <xf numFmtId="0" fontId="21" fillId="0" borderId="0" xfId="0" applyFont="1" applyAlignment="1">
      <alignment horizontal="left"/>
    </xf>
    <xf numFmtId="0" fontId="40" fillId="0" borderId="0" xfId="0" applyFont="1"/>
    <xf numFmtId="0" fontId="37" fillId="0" borderId="0" xfId="17" applyFont="1">
      <alignment vertical="center"/>
    </xf>
    <xf numFmtId="0" fontId="26" fillId="0" borderId="0" xfId="14" applyFont="1">
      <alignment vertical="center"/>
    </xf>
    <xf numFmtId="0" fontId="39" fillId="0" borderId="0" xfId="15" applyFont="1" applyFill="1" applyBorder="1" applyAlignment="1">
      <alignment horizontal="left" vertical="center"/>
    </xf>
    <xf numFmtId="3" fontId="42" fillId="0" borderId="0" xfId="19" applyFont="1" applyFill="1" applyBorder="1" applyAlignment="1">
      <alignment horizontal="center" vertical="center"/>
      <protection locked="0"/>
    </xf>
    <xf numFmtId="0" fontId="43" fillId="0" borderId="0" xfId="16" applyFont="1" applyFill="1" applyBorder="1" applyAlignment="1">
      <alignment vertical="center"/>
    </xf>
    <xf numFmtId="0" fontId="10" fillId="3" borderId="31" xfId="0" applyFont="1" applyFill="1" applyBorder="1" applyAlignment="1">
      <alignment horizontal="center" vertical="center"/>
    </xf>
    <xf numFmtId="0" fontId="10" fillId="3" borderId="30" xfId="0" applyFont="1" applyFill="1" applyBorder="1" applyAlignment="1">
      <alignment horizontal="center" vertical="center"/>
    </xf>
    <xf numFmtId="0" fontId="10" fillId="0" borderId="21" xfId="0" applyFont="1" applyBorder="1" applyAlignment="1">
      <alignment horizontal="center" vertical="center" wrapText="1"/>
    </xf>
    <xf numFmtId="0" fontId="0" fillId="0" borderId="0" xfId="0" applyAlignment="1">
      <alignment wrapText="1"/>
    </xf>
    <xf numFmtId="0" fontId="10" fillId="0" borderId="19" xfId="0" applyFont="1" applyBorder="1" applyAlignment="1">
      <alignment horizontal="center" vertical="center" wrapText="1"/>
    </xf>
    <xf numFmtId="0" fontId="44" fillId="0" borderId="0" xfId="0" applyFont="1" applyAlignment="1">
      <alignment vertical="center" wrapText="1"/>
    </xf>
    <xf numFmtId="0" fontId="37" fillId="0" borderId="4" xfId="0" applyFont="1" applyBorder="1" applyAlignment="1">
      <alignment horizontal="center" vertical="center" wrapText="1"/>
    </xf>
    <xf numFmtId="0" fontId="45" fillId="0" borderId="4" xfId="0" applyFont="1" applyBorder="1" applyAlignment="1">
      <alignment vertical="center" wrapText="1"/>
    </xf>
    <xf numFmtId="0" fontId="46" fillId="0" borderId="0" xfId="0" applyFont="1" applyAlignment="1">
      <alignment vertical="center"/>
    </xf>
    <xf numFmtId="0" fontId="14" fillId="0" borderId="10" xfId="4" applyFont="1" applyBorder="1" applyAlignment="1">
      <alignment horizontal="center" vertical="center"/>
    </xf>
    <xf numFmtId="0" fontId="14" fillId="0" borderId="26" xfId="4" applyFont="1" applyBorder="1" applyAlignment="1">
      <alignment horizontal="center" vertical="center"/>
    </xf>
    <xf numFmtId="14" fontId="15" fillId="2" borderId="4" xfId="4" applyNumberFormat="1" applyFont="1" applyFill="1" applyBorder="1" applyAlignment="1">
      <alignment horizontal="center" vertical="center" wrapText="1"/>
    </xf>
    <xf numFmtId="0" fontId="10" fillId="12" borderId="10" xfId="4" applyFont="1" applyFill="1" applyBorder="1" applyAlignment="1">
      <alignment vertical="center" wrapText="1"/>
    </xf>
    <xf numFmtId="0" fontId="10" fillId="12" borderId="4" xfId="4" applyFont="1" applyFill="1" applyBorder="1" applyAlignment="1">
      <alignment vertical="center" wrapText="1"/>
    </xf>
    <xf numFmtId="165" fontId="10" fillId="12" borderId="10" xfId="4" applyNumberFormat="1" applyFont="1" applyFill="1" applyBorder="1" applyAlignment="1">
      <alignment vertical="center" wrapText="1"/>
    </xf>
    <xf numFmtId="0" fontId="36" fillId="12" borderId="10" xfId="0" applyFont="1" applyFill="1" applyBorder="1" applyAlignment="1">
      <alignment vertical="center" wrapText="1"/>
    </xf>
    <xf numFmtId="0" fontId="36" fillId="12" borderId="10" xfId="0" applyFont="1" applyFill="1" applyBorder="1" applyAlignment="1">
      <alignment horizontal="center" vertical="center" wrapText="1"/>
    </xf>
    <xf numFmtId="0" fontId="36" fillId="12" borderId="26" xfId="0" applyFont="1" applyFill="1" applyBorder="1" applyAlignment="1">
      <alignment vertical="center" wrapText="1"/>
    </xf>
    <xf numFmtId="0" fontId="36" fillId="12" borderId="11" xfId="0" applyFont="1" applyFill="1" applyBorder="1" applyAlignment="1">
      <alignment vertical="center" wrapText="1"/>
    </xf>
    <xf numFmtId="0" fontId="13" fillId="0" borderId="54" xfId="1" quotePrefix="1" applyFill="1" applyBorder="1"/>
    <xf numFmtId="0" fontId="13" fillId="0" borderId="23" xfId="1" quotePrefix="1" applyFill="1" applyBorder="1"/>
    <xf numFmtId="0" fontId="10" fillId="3" borderId="23" xfId="0" applyFont="1" applyFill="1" applyBorder="1" applyAlignment="1">
      <alignment horizontal="center" vertical="center" wrapText="1"/>
    </xf>
    <xf numFmtId="0" fontId="0" fillId="2" borderId="4" xfId="0" applyFill="1" applyBorder="1" applyAlignment="1">
      <alignment horizontal="center" vertical="center" wrapText="1"/>
    </xf>
    <xf numFmtId="165" fontId="0" fillId="2" borderId="4" xfId="11" applyNumberFormat="1" applyFont="1" applyFill="1" applyBorder="1" applyAlignment="1">
      <alignment horizontal="right" vertical="center" wrapText="1"/>
    </xf>
    <xf numFmtId="165" fontId="0" fillId="0" borderId="4" xfId="11" applyNumberFormat="1" applyFont="1" applyFill="1" applyBorder="1" applyAlignment="1">
      <alignment horizontal="right" vertical="center" wrapText="1"/>
    </xf>
    <xf numFmtId="0" fontId="0" fillId="2" borderId="10" xfId="0" applyFill="1" applyBorder="1" applyAlignment="1">
      <alignment horizontal="center" vertical="center" wrapText="1"/>
    </xf>
    <xf numFmtId="0" fontId="0" fillId="2" borderId="11" xfId="0" applyFill="1" applyBorder="1" applyAlignment="1">
      <alignment horizontal="left" vertical="center" wrapText="1"/>
    </xf>
    <xf numFmtId="165" fontId="48" fillId="12" borderId="1" xfId="11" applyNumberFormat="1" applyFont="1" applyFill="1" applyBorder="1" applyAlignment="1">
      <alignment horizontal="left" vertical="center" wrapText="1"/>
    </xf>
    <xf numFmtId="165" fontId="48" fillId="12" borderId="2" xfId="11" applyNumberFormat="1" applyFont="1" applyFill="1" applyBorder="1" applyAlignment="1">
      <alignment horizontal="left" vertical="center" wrapText="1"/>
    </xf>
    <xf numFmtId="165" fontId="48" fillId="12" borderId="3" xfId="11" applyNumberFormat="1" applyFont="1" applyFill="1" applyBorder="1" applyAlignment="1">
      <alignment horizontal="left" vertical="center" wrapText="1"/>
    </xf>
    <xf numFmtId="165" fontId="48" fillId="12" borderId="5" xfId="11" applyNumberFormat="1" applyFont="1" applyFill="1" applyBorder="1" applyAlignment="1">
      <alignment horizontal="left" vertical="center" wrapText="1"/>
    </xf>
    <xf numFmtId="165" fontId="48" fillId="12" borderId="0" xfId="11" applyNumberFormat="1" applyFont="1" applyFill="1" applyAlignment="1">
      <alignment horizontal="left" vertical="center" wrapText="1"/>
    </xf>
    <xf numFmtId="165" fontId="48" fillId="12" borderId="6" xfId="11" applyNumberFormat="1" applyFont="1" applyFill="1" applyBorder="1" applyAlignment="1">
      <alignment horizontal="left" vertical="center" wrapText="1"/>
    </xf>
    <xf numFmtId="165" fontId="48" fillId="12" borderId="7" xfId="11" applyNumberFormat="1" applyFont="1" applyFill="1" applyBorder="1" applyAlignment="1">
      <alignment horizontal="left" vertical="center" wrapText="1"/>
    </xf>
    <xf numFmtId="165" fontId="48" fillId="12" borderId="8" xfId="11" applyNumberFormat="1" applyFont="1" applyFill="1" applyBorder="1" applyAlignment="1">
      <alignment horizontal="left" vertical="center" wrapText="1"/>
    </xf>
    <xf numFmtId="165" fontId="48" fillId="12" borderId="9" xfId="11" applyNumberFormat="1" applyFont="1" applyFill="1" applyBorder="1" applyAlignment="1">
      <alignment horizontal="left" vertical="center" wrapText="1"/>
    </xf>
    <xf numFmtId="165" fontId="0" fillId="0" borderId="4" xfId="11" applyNumberFormat="1" applyFont="1" applyBorder="1" applyAlignment="1">
      <alignment horizontal="right" vertical="center" wrapText="1"/>
    </xf>
    <xf numFmtId="0" fontId="27" fillId="2" borderId="4" xfId="0" applyFont="1" applyFill="1" applyBorder="1" applyAlignment="1">
      <alignment horizontal="center" vertical="center" wrapText="1"/>
    </xf>
    <xf numFmtId="165" fontId="0" fillId="0" borderId="0" xfId="11" applyNumberFormat="1" applyFont="1"/>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165" fontId="0" fillId="2" borderId="4" xfId="11" applyNumberFormat="1" applyFont="1" applyFill="1" applyBorder="1" applyAlignment="1">
      <alignment horizontal="center" vertical="center" wrapText="1"/>
    </xf>
    <xf numFmtId="165" fontId="27" fillId="2" borderId="4" xfId="11"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center" wrapText="1"/>
    </xf>
    <xf numFmtId="0" fontId="27" fillId="0" borderId="4" xfId="0" applyFont="1" applyBorder="1" applyAlignment="1">
      <alignment horizontal="center" vertical="center" wrapText="1"/>
    </xf>
    <xf numFmtId="0" fontId="0" fillId="0" borderId="4" xfId="0" applyBorder="1" applyAlignment="1">
      <alignment horizontal="right" vertical="center" wrapText="1"/>
    </xf>
    <xf numFmtId="0" fontId="27" fillId="2" borderId="0" xfId="0" applyFont="1" applyFill="1" applyAlignment="1">
      <alignment horizontal="left" vertical="center" wrapText="1"/>
    </xf>
    <xf numFmtId="3" fontId="0" fillId="0" borderId="4" xfId="0" applyNumberFormat="1" applyBorder="1" applyAlignment="1">
      <alignment horizontal="right" vertical="center" wrapText="1"/>
    </xf>
    <xf numFmtId="0" fontId="35" fillId="0" borderId="4" xfId="0" applyFont="1" applyBorder="1" applyAlignment="1">
      <alignment vertical="center"/>
    </xf>
    <xf numFmtId="0" fontId="10" fillId="12" borderId="4" xfId="4" applyFont="1" applyFill="1" applyBorder="1" applyAlignment="1">
      <alignment horizontal="right" vertical="top"/>
    </xf>
    <xf numFmtId="165" fontId="35" fillId="0" borderId="4" xfId="11" applyNumberFormat="1" applyFont="1" applyBorder="1" applyAlignment="1">
      <alignment vertical="center"/>
    </xf>
    <xf numFmtId="14" fontId="35" fillId="0" borderId="4" xfId="0" applyNumberFormat="1" applyFont="1" applyBorder="1" applyAlignment="1">
      <alignment vertical="center"/>
    </xf>
    <xf numFmtId="14" fontId="0" fillId="0" borderId="0" xfId="0" applyNumberFormat="1"/>
    <xf numFmtId="14" fontId="35" fillId="0" borderId="4" xfId="0" applyNumberFormat="1" applyFont="1" applyBorder="1" applyAlignment="1">
      <alignment vertical="center" wrapText="1"/>
    </xf>
    <xf numFmtId="0" fontId="37" fillId="0" borderId="4" xfId="0" applyFont="1" applyBorder="1" applyAlignment="1">
      <alignment vertical="center" wrapText="1"/>
    </xf>
    <xf numFmtId="3" fontId="35" fillId="8" borderId="4" xfId="11" applyNumberFormat="1" applyFont="1" applyFill="1" applyBorder="1" applyAlignment="1">
      <alignment horizontal="right" vertical="center" wrapText="1"/>
    </xf>
    <xf numFmtId="0" fontId="15" fillId="0" borderId="0" xfId="20"/>
    <xf numFmtId="0" fontId="10" fillId="4" borderId="4" xfId="20" applyFont="1" applyFill="1" applyBorder="1" applyAlignment="1">
      <alignment vertical="center" wrapText="1"/>
    </xf>
    <xf numFmtId="0" fontId="0" fillId="8" borderId="11" xfId="0" applyFill="1" applyBorder="1" applyAlignment="1">
      <alignment horizontal="left" vertical="center" wrapText="1"/>
    </xf>
    <xf numFmtId="167" fontId="15" fillId="2" borderId="4" xfId="11" applyNumberFormat="1" applyFont="1" applyFill="1" applyBorder="1" applyAlignment="1">
      <alignment horizontal="right" vertical="center" wrapText="1"/>
    </xf>
    <xf numFmtId="167" fontId="27" fillId="2" borderId="4" xfId="11" applyNumberFormat="1" applyFont="1" applyFill="1" applyBorder="1" applyAlignment="1">
      <alignment horizontal="right" vertical="center" wrapText="1"/>
    </xf>
    <xf numFmtId="167" fontId="15" fillId="2" borderId="4" xfId="4" applyNumberFormat="1" applyFont="1" applyFill="1" applyBorder="1" applyAlignment="1">
      <alignment horizontal="right" vertical="center" wrapText="1"/>
    </xf>
    <xf numFmtId="167" fontId="27" fillId="2" borderId="4" xfId="4" applyNumberFormat="1" applyFont="1" applyFill="1" applyBorder="1" applyAlignment="1">
      <alignment horizontal="right" vertical="center" wrapText="1"/>
    </xf>
    <xf numFmtId="0" fontId="15" fillId="2" borderId="4" xfId="20" applyFill="1" applyBorder="1" applyAlignment="1">
      <alignment horizontal="center" vertical="center" wrapText="1"/>
    </xf>
    <xf numFmtId="14" fontId="15" fillId="2" borderId="4" xfId="20" applyNumberFormat="1" applyFill="1" applyBorder="1" applyAlignment="1">
      <alignment horizontal="center" vertical="center" wrapText="1"/>
    </xf>
    <xf numFmtId="3" fontId="15" fillId="2" borderId="4" xfId="20" applyNumberFormat="1" applyFill="1" applyBorder="1" applyAlignment="1">
      <alignment horizontal="left" vertical="center" wrapText="1"/>
    </xf>
    <xf numFmtId="167" fontId="15" fillId="0" borderId="4" xfId="20" applyNumberFormat="1" applyBorder="1" applyAlignment="1">
      <alignment horizontal="right" vertical="center" wrapText="1"/>
    </xf>
    <xf numFmtId="167" fontId="15" fillId="2" borderId="4" xfId="20" applyNumberFormat="1" applyFill="1" applyBorder="1" applyAlignment="1">
      <alignment horizontal="right" vertical="center" wrapText="1"/>
    </xf>
    <xf numFmtId="0" fontId="15" fillId="2" borderId="4" xfId="20" applyFill="1" applyBorder="1" applyAlignment="1">
      <alignment horizontal="left" vertical="center" wrapText="1"/>
    </xf>
    <xf numFmtId="10" fontId="15" fillId="0" borderId="4" xfId="20" applyNumberFormat="1" applyBorder="1" applyAlignment="1">
      <alignment horizontal="right" vertical="center" wrapText="1"/>
    </xf>
    <xf numFmtId="10" fontId="15" fillId="2" borderId="4" xfId="20" applyNumberFormat="1" applyFill="1" applyBorder="1" applyAlignment="1">
      <alignment horizontal="right" vertical="center" wrapText="1"/>
    </xf>
    <xf numFmtId="0" fontId="15" fillId="2" borderId="10" xfId="20" applyFill="1" applyBorder="1" applyAlignment="1">
      <alignment horizontal="left" vertical="center" wrapText="1"/>
    </xf>
    <xf numFmtId="0" fontId="15" fillId="8" borderId="4" xfId="20" applyFill="1" applyBorder="1" applyAlignment="1">
      <alignment horizontal="center" vertical="center" wrapText="1"/>
    </xf>
    <xf numFmtId="10" fontId="0" fillId="0" borderId="0" xfId="2" applyNumberFormat="1" applyFont="1"/>
    <xf numFmtId="3" fontId="28" fillId="0" borderId="0" xfId="0" applyNumberFormat="1" applyFont="1"/>
    <xf numFmtId="3" fontId="15" fillId="0" borderId="0" xfId="0" applyNumberFormat="1" applyFont="1"/>
    <xf numFmtId="0" fontId="15" fillId="8" borderId="8" xfId="4" applyFont="1" applyFill="1" applyBorder="1"/>
    <xf numFmtId="0" fontId="15" fillId="8" borderId="0" xfId="4" applyFont="1" applyFill="1"/>
    <xf numFmtId="167" fontId="15" fillId="0" borderId="0" xfId="20" applyNumberFormat="1"/>
    <xf numFmtId="0" fontId="0" fillId="2" borderId="10"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7" fillId="2" borderId="10"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27" fillId="2" borderId="7"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3" fontId="0" fillId="0" borderId="4" xfId="11" applyNumberFormat="1" applyFont="1" applyFill="1" applyBorder="1" applyAlignment="1">
      <alignment horizontal="right" vertical="center" wrapText="1"/>
    </xf>
    <xf numFmtId="167" fontId="0" fillId="0" borderId="4" xfId="11" applyNumberFormat="1" applyFont="1" applyFill="1" applyBorder="1" applyAlignment="1">
      <alignment horizontal="right" vertical="center" wrapText="1"/>
    </xf>
    <xf numFmtId="0" fontId="0" fillId="11" borderId="4" xfId="0" applyFill="1" applyBorder="1" applyAlignment="1">
      <alignment horizontal="center" vertical="center" wrapText="1"/>
    </xf>
    <xf numFmtId="0" fontId="0" fillId="0" borderId="0" xfId="4" applyFont="1"/>
    <xf numFmtId="0" fontId="0" fillId="0" borderId="1" xfId="0"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2" borderId="28" xfId="0" applyFill="1" applyBorder="1" applyAlignment="1">
      <alignment horizontal="center" vertical="center" wrapText="1"/>
    </xf>
    <xf numFmtId="0" fontId="0" fillId="0" borderId="4" xfId="0" quotePrefix="1" applyBorder="1" applyAlignment="1">
      <alignment horizontal="center" vertical="center" wrapText="1"/>
    </xf>
    <xf numFmtId="0" fontId="0" fillId="0" borderId="4" xfId="0" applyBorder="1" applyAlignment="1">
      <alignment horizontal="left" vertical="center" wrapText="1"/>
    </xf>
    <xf numFmtId="0" fontId="47" fillId="12" borderId="27" xfId="0" applyFont="1" applyFill="1" applyBorder="1" applyAlignment="1">
      <alignment horizontal="left" vertical="center" wrapText="1"/>
    </xf>
    <xf numFmtId="10" fontId="0" fillId="0" borderId="4" xfId="2" applyNumberFormat="1" applyFont="1" applyFill="1" applyBorder="1" applyAlignment="1">
      <alignment horizontal="right" vertical="center" wrapText="1"/>
    </xf>
    <xf numFmtId="0" fontId="0" fillId="2" borderId="4" xfId="0" applyFill="1" applyBorder="1" applyAlignment="1">
      <alignment horizontal="left" vertical="center" wrapText="1"/>
    </xf>
    <xf numFmtId="3" fontId="0" fillId="2" borderId="4" xfId="0" applyNumberFormat="1" applyFill="1" applyBorder="1" applyAlignment="1">
      <alignment horizontal="right" vertical="center" wrapText="1"/>
    </xf>
    <xf numFmtId="10" fontId="0" fillId="2" borderId="4" xfId="0" applyNumberFormat="1" applyFill="1" applyBorder="1" applyAlignment="1">
      <alignment horizontal="right" vertical="center" wrapText="1"/>
    </xf>
    <xf numFmtId="0" fontId="0" fillId="2" borderId="0" xfId="0" applyFill="1" applyAlignment="1">
      <alignment horizontal="left" wrapText="1"/>
    </xf>
    <xf numFmtId="0" fontId="0" fillId="2" borderId="0" xfId="0" applyFill="1" applyAlignment="1">
      <alignment horizontal="left" vertical="center" wrapText="1"/>
    </xf>
    <xf numFmtId="0" fontId="27" fillId="2" borderId="4" xfId="0" applyFont="1" applyFill="1" applyBorder="1" applyAlignment="1">
      <alignment horizontal="left" vertical="center" wrapText="1"/>
    </xf>
    <xf numFmtId="0" fontId="0" fillId="2" borderId="0" xfId="0" applyFill="1" applyAlignment="1">
      <alignment horizontal="center" wrapText="1"/>
    </xf>
    <xf numFmtId="14" fontId="0" fillId="2" borderId="4" xfId="0" applyNumberFormat="1" applyFill="1" applyBorder="1" applyAlignment="1">
      <alignment horizontal="center" vertical="center" wrapText="1"/>
    </xf>
    <xf numFmtId="0" fontId="47" fillId="12" borderId="10" xfId="0" applyFont="1" applyFill="1" applyBorder="1" applyAlignment="1">
      <alignment horizontal="left" vertical="center" wrapText="1"/>
    </xf>
    <xf numFmtId="0" fontId="47" fillId="12" borderId="11" xfId="0" applyFont="1" applyFill="1" applyBorder="1" applyAlignment="1">
      <alignment horizontal="left" vertical="center" wrapText="1"/>
    </xf>
    <xf numFmtId="3" fontId="47" fillId="12" borderId="10" xfId="0" applyNumberFormat="1" applyFont="1" applyFill="1" applyBorder="1" applyAlignment="1">
      <alignment horizontal="left" vertical="center" wrapText="1"/>
    </xf>
    <xf numFmtId="3" fontId="47" fillId="12" borderId="11" xfId="0" applyNumberFormat="1" applyFont="1" applyFill="1" applyBorder="1" applyAlignment="1">
      <alignment horizontal="left" vertical="center" wrapText="1"/>
    </xf>
    <xf numFmtId="10" fontId="0" fillId="0" borderId="4" xfId="0" applyNumberFormat="1" applyBorder="1" applyAlignment="1">
      <alignment horizontal="right" vertical="center" wrapText="1"/>
    </xf>
    <xf numFmtId="0" fontId="0" fillId="2" borderId="4" xfId="0" applyFill="1" applyBorder="1" applyAlignment="1">
      <alignment horizontal="right" vertical="center" wrapText="1"/>
    </xf>
    <xf numFmtId="0" fontId="0" fillId="2" borderId="8" xfId="0" applyFill="1" applyBorder="1" applyAlignment="1">
      <alignment horizontal="left" vertical="center" wrapText="1"/>
    </xf>
    <xf numFmtId="0" fontId="35" fillId="8" borderId="0" xfId="0" applyFont="1" applyFill="1" applyAlignment="1">
      <alignment vertical="center"/>
    </xf>
    <xf numFmtId="0" fontId="0" fillId="8" borderId="0" xfId="0" applyFill="1" applyAlignment="1">
      <alignment horizontal="left" vertical="center" wrapText="1"/>
    </xf>
    <xf numFmtId="0" fontId="0" fillId="8" borderId="0" xfId="0" applyFill="1" applyAlignment="1">
      <alignment horizontal="right" vertical="center" wrapText="1"/>
    </xf>
    <xf numFmtId="0" fontId="35" fillId="8" borderId="0" xfId="0" applyFont="1" applyFill="1" applyAlignment="1">
      <alignment horizontal="right" vertical="center"/>
    </xf>
    <xf numFmtId="0" fontId="35" fillId="8" borderId="0" xfId="0" applyFont="1" applyFill="1" applyAlignment="1">
      <alignment vertical="center" wrapText="1"/>
    </xf>
    <xf numFmtId="0" fontId="36" fillId="8" borderId="0" xfId="0" applyFont="1" applyFill="1" applyAlignment="1">
      <alignment vertical="center" wrapText="1"/>
    </xf>
    <xf numFmtId="0" fontId="0" fillId="8" borderId="0" xfId="0" applyFill="1" applyAlignment="1">
      <alignment horizontal="center" vertical="center" wrapText="1"/>
    </xf>
    <xf numFmtId="0" fontId="0" fillId="2" borderId="27" xfId="0" applyFill="1" applyBorder="1" applyAlignment="1">
      <alignment horizontal="center" vertical="center" wrapText="1"/>
    </xf>
    <xf numFmtId="0" fontId="0" fillId="2" borderId="27" xfId="0" applyFill="1" applyBorder="1" applyAlignment="1">
      <alignment horizontal="right" vertical="center" wrapText="1"/>
    </xf>
    <xf numFmtId="4" fontId="48" fillId="12" borderId="5" xfId="11" applyNumberFormat="1" applyFont="1" applyFill="1" applyBorder="1" applyAlignment="1">
      <alignment horizontal="left" vertical="center" wrapText="1"/>
    </xf>
    <xf numFmtId="4" fontId="48" fillId="12" borderId="0" xfId="11" applyNumberFormat="1" applyFont="1" applyFill="1" applyAlignment="1">
      <alignment horizontal="left" vertical="center" wrapText="1"/>
    </xf>
    <xf numFmtId="4" fontId="48" fillId="12" borderId="0" xfId="11" applyNumberFormat="1" applyFont="1" applyFill="1" applyBorder="1" applyAlignment="1">
      <alignment horizontal="left" vertical="center" wrapText="1"/>
    </xf>
    <xf numFmtId="3" fontId="35" fillId="8" borderId="4" xfId="0" applyNumberFormat="1" applyFont="1" applyFill="1" applyBorder="1" applyAlignment="1">
      <alignment horizontal="right" vertical="center"/>
    </xf>
    <xf numFmtId="4" fontId="48" fillId="12" borderId="6" xfId="11" applyNumberFormat="1" applyFont="1" applyFill="1" applyBorder="1" applyAlignment="1">
      <alignment horizontal="left" vertical="center" wrapText="1"/>
    </xf>
    <xf numFmtId="0" fontId="0" fillId="2" borderId="10" xfId="0" applyFill="1" applyBorder="1" applyAlignment="1">
      <alignment horizontal="left" wrapText="1"/>
    </xf>
    <xf numFmtId="0" fontId="0" fillId="2" borderId="26" xfId="0" applyFill="1" applyBorder="1" applyAlignment="1">
      <alignment horizontal="left" wrapText="1"/>
    </xf>
    <xf numFmtId="0" fontId="48" fillId="12" borderId="1" xfId="0" applyFont="1" applyFill="1" applyBorder="1" applyAlignment="1">
      <alignment horizontal="left" vertical="center" wrapText="1"/>
    </xf>
    <xf numFmtId="0" fontId="48" fillId="12" borderId="2" xfId="0" applyFont="1" applyFill="1" applyBorder="1" applyAlignment="1">
      <alignment horizontal="left" vertical="center" wrapText="1"/>
    </xf>
    <xf numFmtId="0" fontId="48" fillId="12" borderId="5" xfId="0" applyFont="1" applyFill="1" applyBorder="1" applyAlignment="1">
      <alignment horizontal="left" vertical="center" wrapText="1"/>
    </xf>
    <xf numFmtId="0" fontId="48" fillId="12" borderId="0" xfId="0" applyFont="1" applyFill="1" applyAlignment="1">
      <alignment horizontal="left" vertical="center" wrapText="1"/>
    </xf>
    <xf numFmtId="0" fontId="48" fillId="12" borderId="7" xfId="0" applyFont="1" applyFill="1" applyBorder="1" applyAlignment="1">
      <alignment horizontal="left" vertical="center" wrapText="1"/>
    </xf>
    <xf numFmtId="0" fontId="48" fillId="12" borderId="8" xfId="0" applyFont="1" applyFill="1" applyBorder="1" applyAlignment="1">
      <alignment horizontal="left" vertical="center" wrapText="1"/>
    </xf>
    <xf numFmtId="0" fontId="48" fillId="12" borderId="9"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 xfId="0" applyFont="1" applyFill="1" applyBorder="1" applyAlignment="1">
      <alignment horizontal="left" vertical="center" wrapText="1"/>
    </xf>
    <xf numFmtId="0" fontId="0" fillId="0" borderId="3" xfId="0" applyBorder="1" applyAlignment="1">
      <alignment horizontal="right" vertical="center" wrapText="1"/>
    </xf>
    <xf numFmtId="0" fontId="0" fillId="2" borderId="27" xfId="0" applyFill="1" applyBorder="1" applyAlignment="1">
      <alignment horizontal="center" wrapText="1"/>
    </xf>
    <xf numFmtId="0" fontId="47" fillId="2" borderId="7" xfId="0" applyFont="1" applyFill="1" applyBorder="1" applyAlignment="1">
      <alignment horizontal="left" vertical="center" wrapText="1"/>
    </xf>
    <xf numFmtId="0" fontId="47" fillId="2" borderId="0" xfId="0" applyFont="1" applyFill="1" applyAlignment="1">
      <alignment horizontal="left" vertical="center" wrapText="1"/>
    </xf>
    <xf numFmtId="0" fontId="47" fillId="2" borderId="6" xfId="0" applyFont="1" applyFill="1" applyBorder="1" applyAlignment="1">
      <alignment horizontal="left" vertical="center" wrapText="1"/>
    </xf>
    <xf numFmtId="0" fontId="0" fillId="2" borderId="28" xfId="0" applyFill="1" applyBorder="1" applyAlignment="1">
      <alignment horizontal="left" vertical="center" wrapText="1"/>
    </xf>
    <xf numFmtId="0" fontId="47" fillId="2" borderId="26" xfId="0" applyFont="1" applyFill="1" applyBorder="1" applyAlignment="1">
      <alignment horizontal="left" vertical="center" wrapText="1"/>
    </xf>
    <xf numFmtId="0" fontId="47" fillId="12" borderId="29" xfId="0" applyFont="1" applyFill="1" applyBorder="1" applyAlignment="1">
      <alignment horizontal="left" vertical="center" wrapText="1"/>
    </xf>
    <xf numFmtId="0" fontId="47" fillId="12" borderId="28" xfId="0" applyFont="1" applyFill="1" applyBorder="1" applyAlignment="1">
      <alignment horizontal="left" vertical="center" wrapText="1"/>
    </xf>
    <xf numFmtId="3" fontId="47" fillId="12" borderId="26" xfId="0" applyNumberFormat="1" applyFont="1" applyFill="1" applyBorder="1" applyAlignment="1">
      <alignment horizontal="left" vertical="center" wrapText="1"/>
    </xf>
    <xf numFmtId="0" fontId="47" fillId="12" borderId="7" xfId="0" applyFont="1" applyFill="1" applyBorder="1" applyAlignment="1">
      <alignment horizontal="left" vertical="center" wrapText="1"/>
    </xf>
    <xf numFmtId="0" fontId="47" fillId="12" borderId="1" xfId="0" applyFont="1" applyFill="1" applyBorder="1" applyAlignment="1">
      <alignment horizontal="left" vertical="center" wrapText="1"/>
    </xf>
    <xf numFmtId="3" fontId="47" fillId="12" borderId="2" xfId="0" applyNumberFormat="1" applyFont="1" applyFill="1" applyBorder="1" applyAlignment="1">
      <alignment horizontal="left" vertical="center" wrapText="1"/>
    </xf>
    <xf numFmtId="3" fontId="47" fillId="12" borderId="3" xfId="0" applyNumberFormat="1" applyFont="1" applyFill="1" applyBorder="1" applyAlignment="1">
      <alignment horizontal="left" vertical="center" wrapText="1"/>
    </xf>
    <xf numFmtId="3" fontId="0" fillId="2" borderId="10" xfId="0" applyNumberFormat="1" applyFill="1" applyBorder="1" applyAlignment="1">
      <alignment horizontal="right" vertical="center" wrapText="1"/>
    </xf>
    <xf numFmtId="3" fontId="47" fillId="12" borderId="1" xfId="0" applyNumberFormat="1" applyFont="1" applyFill="1" applyBorder="1" applyAlignment="1">
      <alignment horizontal="right" vertical="center" wrapText="1"/>
    </xf>
    <xf numFmtId="3" fontId="47" fillId="12" borderId="2" xfId="0" applyNumberFormat="1" applyFont="1" applyFill="1" applyBorder="1" applyAlignment="1">
      <alignment horizontal="right" vertical="center" wrapText="1"/>
    </xf>
    <xf numFmtId="3" fontId="47" fillId="12" borderId="1" xfId="0" applyNumberFormat="1" applyFont="1" applyFill="1" applyBorder="1" applyAlignment="1">
      <alignment horizontal="left" vertical="center" wrapText="1"/>
    </xf>
    <xf numFmtId="3" fontId="0" fillId="2" borderId="27" xfId="0" applyNumberFormat="1" applyFill="1" applyBorder="1" applyAlignment="1">
      <alignment horizontal="right" vertical="center" wrapText="1"/>
    </xf>
    <xf numFmtId="0" fontId="47" fillId="12" borderId="5" xfId="0" applyFont="1" applyFill="1" applyBorder="1" applyAlignment="1">
      <alignment horizontal="left" vertical="center" wrapText="1"/>
    </xf>
    <xf numFmtId="3" fontId="0" fillId="2" borderId="11" xfId="0" applyNumberFormat="1" applyFill="1" applyBorder="1" applyAlignment="1">
      <alignment horizontal="right" vertical="center" wrapText="1"/>
    </xf>
    <xf numFmtId="0" fontId="47" fillId="12" borderId="8" xfId="0" applyFont="1" applyFill="1" applyBorder="1" applyAlignment="1">
      <alignment horizontal="left" vertical="center" wrapText="1"/>
    </xf>
    <xf numFmtId="0" fontId="47" fillId="12" borderId="9" xfId="0" applyFont="1" applyFill="1" applyBorder="1" applyAlignment="1">
      <alignment horizontal="left" vertical="center" wrapText="1"/>
    </xf>
    <xf numFmtId="10" fontId="0" fillId="2" borderId="11" xfId="0" applyNumberFormat="1" applyFill="1" applyBorder="1" applyAlignment="1">
      <alignment horizontal="right" vertical="center" wrapText="1"/>
    </xf>
    <xf numFmtId="0" fontId="0" fillId="2" borderId="27" xfId="0" applyFill="1" applyBorder="1" applyAlignment="1">
      <alignment horizontal="left" vertical="center" wrapText="1"/>
    </xf>
    <xf numFmtId="0" fontId="0" fillId="2" borderId="29" xfId="0"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4" xfId="0" applyFont="1" applyFill="1" applyBorder="1" applyAlignment="1">
      <alignment horizontal="left" vertical="center" wrapText="1"/>
    </xf>
    <xf numFmtId="0" fontId="47" fillId="0" borderId="4" xfId="0" applyFont="1" applyBorder="1" applyAlignment="1">
      <alignment horizontal="center" vertical="center" wrapText="1"/>
    </xf>
    <xf numFmtId="0" fontId="47" fillId="0" borderId="4" xfId="0" applyFont="1" applyBorder="1" applyAlignment="1">
      <alignment horizontal="left" vertical="center" wrapText="1"/>
    </xf>
    <xf numFmtId="0" fontId="50" fillId="2" borderId="4" xfId="0" applyFont="1" applyFill="1" applyBorder="1" applyAlignment="1">
      <alignment horizontal="center" vertical="center" wrapText="1"/>
    </xf>
    <xf numFmtId="0" fontId="50" fillId="2" borderId="4" xfId="0" applyFont="1" applyFill="1" applyBorder="1" applyAlignment="1">
      <alignment horizontal="left" vertical="center" wrapText="1"/>
    </xf>
    <xf numFmtId="0" fontId="0" fillId="2" borderId="5" xfId="0" applyFill="1" applyBorder="1" applyAlignment="1">
      <alignment horizontal="left" wrapText="1"/>
    </xf>
    <xf numFmtId="0" fontId="0" fillId="2" borderId="6" xfId="0" applyFill="1" applyBorder="1" applyAlignment="1">
      <alignment horizontal="left" wrapText="1"/>
    </xf>
    <xf numFmtId="3" fontId="27" fillId="2" borderId="4" xfId="0" applyNumberFormat="1" applyFont="1" applyFill="1" applyBorder="1" applyAlignment="1">
      <alignment horizontal="right" vertical="center" wrapText="1"/>
    </xf>
    <xf numFmtId="0" fontId="27" fillId="2" borderId="27" xfId="0" applyFont="1" applyFill="1" applyBorder="1" applyAlignment="1">
      <alignment horizontal="center" vertical="center" wrapText="1"/>
    </xf>
    <xf numFmtId="0" fontId="27" fillId="2" borderId="29" xfId="0" applyFont="1" applyFill="1" applyBorder="1" applyAlignment="1">
      <alignment horizontal="center" wrapText="1"/>
    </xf>
    <xf numFmtId="0" fontId="27" fillId="2" borderId="5" xfId="0" applyFont="1" applyFill="1" applyBorder="1" applyAlignment="1">
      <alignment horizontal="center" vertical="center" wrapText="1"/>
    </xf>
    <xf numFmtId="0" fontId="27" fillId="2" borderId="1" xfId="0" applyFont="1" applyFill="1" applyBorder="1" applyAlignment="1">
      <alignment horizontal="center" wrapText="1"/>
    </xf>
    <xf numFmtId="0" fontId="27" fillId="2" borderId="28" xfId="0" applyFont="1" applyFill="1" applyBorder="1" applyAlignment="1">
      <alignment horizontal="center" vertical="center" wrapText="1"/>
    </xf>
    <xf numFmtId="0" fontId="0" fillId="2" borderId="10" xfId="0" applyFill="1" applyBorder="1" applyAlignment="1">
      <alignment horizontal="center" wrapText="1"/>
    </xf>
    <xf numFmtId="0" fontId="0" fillId="2" borderId="26" xfId="0" applyFill="1" applyBorder="1" applyAlignment="1">
      <alignment horizontal="center" wrapText="1"/>
    </xf>
    <xf numFmtId="0" fontId="0" fillId="2" borderId="11" xfId="0" applyFill="1" applyBorder="1" applyAlignment="1">
      <alignment horizontal="center" vertical="center" wrapText="1"/>
    </xf>
    <xf numFmtId="3" fontId="0" fillId="0" borderId="11" xfId="0" applyNumberFormat="1" applyBorder="1" applyAlignment="1">
      <alignment horizontal="right" vertical="center" wrapText="1"/>
    </xf>
    <xf numFmtId="10" fontId="0" fillId="0" borderId="11" xfId="0" applyNumberFormat="1" applyBorder="1" applyAlignment="1">
      <alignment horizontal="right" vertical="center" wrapText="1"/>
    </xf>
    <xf numFmtId="0" fontId="27" fillId="2" borderId="27" xfId="0" applyFont="1" applyFill="1" applyBorder="1" applyAlignment="1">
      <alignment horizontal="center" wrapText="1"/>
    </xf>
    <xf numFmtId="0" fontId="27" fillId="2" borderId="28" xfId="0" applyFont="1" applyFill="1" applyBorder="1" applyAlignment="1">
      <alignment horizontal="center" wrapText="1"/>
    </xf>
    <xf numFmtId="0" fontId="0" fillId="2" borderId="5" xfId="0" applyFill="1" applyBorder="1" applyAlignment="1">
      <alignment horizontal="left" vertical="center" wrapText="1"/>
    </xf>
    <xf numFmtId="0" fontId="5" fillId="0" borderId="0" xfId="4" applyFont="1"/>
    <xf numFmtId="0" fontId="15" fillId="2" borderId="4"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9" xfId="0" applyFont="1" applyFill="1" applyBorder="1" applyAlignment="1">
      <alignment horizontal="left" wrapText="1"/>
    </xf>
    <xf numFmtId="3" fontId="15" fillId="2" borderId="4" xfId="0" applyNumberFormat="1" applyFont="1" applyFill="1" applyBorder="1" applyAlignment="1">
      <alignment horizontal="right" vertical="center" wrapText="1"/>
    </xf>
    <xf numFmtId="0" fontId="50" fillId="2" borderId="10" xfId="0" applyFont="1" applyFill="1" applyBorder="1" applyAlignment="1">
      <alignment horizontal="left" vertical="center" wrapText="1"/>
    </xf>
    <xf numFmtId="0" fontId="50" fillId="2" borderId="26" xfId="0" applyFont="1" applyFill="1" applyBorder="1" applyAlignment="1">
      <alignment horizontal="left" vertical="center" wrapText="1"/>
    </xf>
    <xf numFmtId="0" fontId="0" fillId="2" borderId="29" xfId="0" applyFill="1" applyBorder="1" applyAlignment="1">
      <alignment horizontal="left" vertical="center" wrapText="1"/>
    </xf>
    <xf numFmtId="0" fontId="47" fillId="2" borderId="10" xfId="0" applyFont="1" applyFill="1" applyBorder="1" applyAlignment="1">
      <alignment horizontal="center" vertical="center" wrapText="1"/>
    </xf>
    <xf numFmtId="0" fontId="27" fillId="2" borderId="0" xfId="0" applyFont="1" applyFill="1" applyAlignment="1">
      <alignment horizontal="left"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3" fontId="0" fillId="2" borderId="0" xfId="0" applyNumberFormat="1" applyFill="1" applyAlignment="1">
      <alignment horizontal="right" vertical="center" wrapText="1"/>
    </xf>
    <xf numFmtId="3" fontId="48" fillId="12" borderId="27" xfId="0" applyNumberFormat="1" applyFont="1" applyFill="1" applyBorder="1" applyAlignment="1">
      <alignment horizontal="left" vertical="center" wrapText="1"/>
    </xf>
    <xf numFmtId="3" fontId="0" fillId="2" borderId="4" xfId="0" applyNumberFormat="1" applyFill="1" applyBorder="1" applyAlignment="1">
      <alignment horizontal="center" vertical="center" wrapText="1"/>
    </xf>
    <xf numFmtId="3" fontId="48" fillId="12" borderId="29" xfId="0" applyNumberFormat="1" applyFont="1" applyFill="1" applyBorder="1" applyAlignment="1">
      <alignment horizontal="left" vertical="center" wrapText="1"/>
    </xf>
    <xf numFmtId="3" fontId="48" fillId="12" borderId="28" xfId="0" applyNumberFormat="1" applyFont="1" applyFill="1" applyBorder="1" applyAlignment="1">
      <alignment horizontal="left" vertical="center" wrapText="1"/>
    </xf>
    <xf numFmtId="3" fontId="48" fillId="12" borderId="1" xfId="0" applyNumberFormat="1" applyFont="1" applyFill="1" applyBorder="1" applyAlignment="1">
      <alignment horizontal="left" vertical="center" wrapText="1"/>
    </xf>
    <xf numFmtId="3" fontId="48" fillId="12" borderId="3" xfId="0" applyNumberFormat="1" applyFont="1" applyFill="1" applyBorder="1" applyAlignment="1">
      <alignment horizontal="left" vertical="center" wrapText="1"/>
    </xf>
    <xf numFmtId="3" fontId="48" fillId="12" borderId="5" xfId="0" applyNumberFormat="1" applyFont="1" applyFill="1" applyBorder="1" applyAlignment="1">
      <alignment horizontal="left" vertical="center" wrapText="1"/>
    </xf>
    <xf numFmtId="3" fontId="48" fillId="12" borderId="6" xfId="0" applyNumberFormat="1" applyFont="1" applyFill="1" applyBorder="1" applyAlignment="1">
      <alignment horizontal="left" vertical="center" wrapText="1"/>
    </xf>
    <xf numFmtId="3" fontId="48" fillId="12" borderId="0" xfId="0" applyNumberFormat="1" applyFont="1" applyFill="1" applyAlignment="1">
      <alignment horizontal="left" vertical="center" wrapText="1"/>
    </xf>
    <xf numFmtId="3" fontId="48" fillId="12" borderId="2" xfId="0" applyNumberFormat="1" applyFont="1" applyFill="1" applyBorder="1" applyAlignment="1">
      <alignment horizontal="left" vertical="center" wrapText="1"/>
    </xf>
    <xf numFmtId="3" fontId="48" fillId="12" borderId="7" xfId="0" applyNumberFormat="1" applyFont="1" applyFill="1" applyBorder="1" applyAlignment="1">
      <alignment horizontal="left" vertical="center" wrapText="1"/>
    </xf>
    <xf numFmtId="3" fontId="48" fillId="12" borderId="8" xfId="0" applyNumberFormat="1" applyFont="1" applyFill="1" applyBorder="1" applyAlignment="1">
      <alignment horizontal="left" vertical="center" wrapText="1"/>
    </xf>
    <xf numFmtId="3" fontId="48" fillId="12" borderId="9" xfId="0"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27" fillId="2" borderId="3" xfId="0" applyFont="1" applyFill="1" applyBorder="1" applyAlignment="1">
      <alignment horizontal="left" wrapText="1"/>
    </xf>
    <xf numFmtId="0" fontId="0" fillId="2" borderId="6" xfId="0" applyFill="1" applyBorder="1" applyAlignment="1">
      <alignment horizontal="left" vertical="center" wrapText="1"/>
    </xf>
    <xf numFmtId="0" fontId="48" fillId="12" borderId="27" xfId="0" applyFont="1" applyFill="1" applyBorder="1" applyAlignment="1">
      <alignment horizontal="left" vertical="center" wrapText="1"/>
    </xf>
    <xf numFmtId="0" fontId="48" fillId="12" borderId="28" xfId="0" applyFont="1" applyFill="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left" vertical="center" wrapText="1"/>
    </xf>
    <xf numFmtId="0" fontId="27" fillId="0" borderId="4" xfId="0" applyFont="1" applyBorder="1" applyAlignment="1">
      <alignment horizontal="left" vertical="center" wrapText="1"/>
    </xf>
    <xf numFmtId="3" fontId="27" fillId="0" borderId="4" xfId="0" applyNumberFormat="1" applyFont="1" applyBorder="1" applyAlignment="1">
      <alignment horizontal="right" vertical="center" wrapText="1"/>
    </xf>
    <xf numFmtId="0" fontId="0" fillId="2" borderId="4" xfId="0" applyFill="1" applyBorder="1" applyAlignment="1">
      <alignment horizontal="left" wrapText="1"/>
    </xf>
    <xf numFmtId="3" fontId="47" fillId="12" borderId="4" xfId="0" applyNumberFormat="1" applyFont="1" applyFill="1" applyBorder="1" applyAlignment="1">
      <alignment horizontal="left" vertical="center" wrapText="1"/>
    </xf>
    <xf numFmtId="0" fontId="37" fillId="0" borderId="0" xfId="0" applyFont="1"/>
    <xf numFmtId="3" fontId="5" fillId="0" borderId="0" xfId="4" applyNumberFormat="1" applyFont="1"/>
    <xf numFmtId="0" fontId="14" fillId="0" borderId="0" xfId="4" applyFont="1" applyAlignment="1">
      <alignment horizontal="left" vertical="top" wrapText="1"/>
    </xf>
    <xf numFmtId="3" fontId="5" fillId="0" borderId="4" xfId="4" applyNumberFormat="1" applyFont="1" applyBorder="1" applyAlignment="1">
      <alignment horizontal="center" vertical="center" wrapText="1"/>
    </xf>
    <xf numFmtId="0" fontId="5" fillId="0" borderId="4" xfId="4" applyFont="1" applyBorder="1" applyAlignment="1">
      <alignment horizontal="left" vertical="center" wrapText="1"/>
    </xf>
    <xf numFmtId="3" fontId="5" fillId="0" borderId="4" xfId="0" applyNumberFormat="1" applyFont="1" applyBorder="1" applyAlignment="1">
      <alignment horizontal="right" vertical="top" wrapText="1"/>
    </xf>
    <xf numFmtId="0" fontId="5" fillId="0" borderId="4" xfId="4" applyFont="1" applyBorder="1" applyAlignment="1">
      <alignment horizontal="left" vertical="top" wrapText="1"/>
    </xf>
    <xf numFmtId="10" fontId="5" fillId="0" borderId="4" xfId="2" applyNumberFormat="1" applyFont="1" applyFill="1" applyBorder="1" applyAlignment="1">
      <alignment horizontal="right" vertical="top" wrapText="1"/>
    </xf>
    <xf numFmtId="10" fontId="5" fillId="0" borderId="0" xfId="4" applyNumberFormat="1" applyFont="1"/>
    <xf numFmtId="0" fontId="5" fillId="0" borderId="0" xfId="4" applyFont="1" applyAlignment="1">
      <alignment horizontal="left" vertical="top"/>
    </xf>
    <xf numFmtId="0" fontId="37" fillId="0" borderId="4" xfId="0" applyFont="1" applyBorder="1" applyAlignment="1">
      <alignment horizontal="center" vertical="center"/>
    </xf>
    <xf numFmtId="0" fontId="37" fillId="0" borderId="4" xfId="0" applyFont="1" applyBorder="1" applyAlignment="1">
      <alignment horizontal="center"/>
    </xf>
    <xf numFmtId="0" fontId="37" fillId="0" borderId="4" xfId="0" applyFont="1" applyBorder="1"/>
    <xf numFmtId="3" fontId="37" fillId="0" borderId="4" xfId="0" applyNumberFormat="1" applyFont="1" applyBorder="1"/>
    <xf numFmtId="0" fontId="37" fillId="0" borderId="4" xfId="0" applyFont="1" applyBorder="1" applyAlignment="1">
      <alignment horizontal="left" indent="2"/>
    </xf>
    <xf numFmtId="164" fontId="37" fillId="12" borderId="4" xfId="0" applyNumberFormat="1" applyFont="1" applyFill="1" applyBorder="1"/>
    <xf numFmtId="164" fontId="37" fillId="5" borderId="4" xfId="0" applyNumberFormat="1" applyFont="1" applyFill="1" applyBorder="1"/>
    <xf numFmtId="4" fontId="37" fillId="0" borderId="4" xfId="0" applyNumberFormat="1" applyFont="1" applyBorder="1" applyAlignment="1">
      <alignment horizontal="left" wrapText="1" indent="2"/>
    </xf>
    <xf numFmtId="164" fontId="37" fillId="0" borderId="4" xfId="0" applyNumberFormat="1" applyFont="1" applyBorder="1"/>
    <xf numFmtId="0" fontId="37" fillId="0" borderId="4" xfId="0" applyFont="1" applyBorder="1" applyAlignment="1">
      <alignment horizontal="left" wrapText="1" indent="2"/>
    </xf>
    <xf numFmtId="0" fontId="37" fillId="5" borderId="4" xfId="0" applyFont="1" applyFill="1" applyBorder="1"/>
    <xf numFmtId="0" fontId="37" fillId="0" borderId="4" xfId="0" applyFont="1" applyBorder="1" applyAlignment="1">
      <alignment horizontal="left" indent="4"/>
    </xf>
    <xf numFmtId="0" fontId="14" fillId="0" borderId="0" xfId="0" applyFont="1"/>
    <xf numFmtId="0" fontId="37" fillId="0" borderId="26" xfId="0" applyFont="1" applyBorder="1"/>
    <xf numFmtId="0" fontId="37" fillId="0" borderId="11" xfId="0" applyFont="1" applyBorder="1"/>
    <xf numFmtId="0" fontId="37" fillId="0" borderId="4" xfId="0" applyFont="1" applyBorder="1" applyAlignment="1">
      <alignment vertical="top" wrapText="1"/>
    </xf>
    <xf numFmtId="0" fontId="37" fillId="0" borderId="4" xfId="0" applyFont="1" applyBorder="1" applyAlignment="1">
      <alignment horizontal="left" vertical="top" wrapText="1"/>
    </xf>
    <xf numFmtId="0" fontId="37" fillId="0" borderId="4" xfId="0" applyFont="1" applyBorder="1" applyAlignment="1">
      <alignment horizontal="left" vertical="center" wrapText="1"/>
    </xf>
    <xf numFmtId="37" fontId="37" fillId="0" borderId="4" xfId="0" applyNumberFormat="1" applyFont="1" applyBorder="1"/>
    <xf numFmtId="0" fontId="15" fillId="0" borderId="4" xfId="0" applyFont="1" applyBorder="1" applyAlignment="1">
      <alignment horizontal="center"/>
    </xf>
    <xf numFmtId="0" fontId="15" fillId="0" borderId="4" xfId="0" applyFont="1" applyBorder="1" applyAlignment="1">
      <alignment horizontal="center" wrapText="1"/>
    </xf>
    <xf numFmtId="0" fontId="37" fillId="0" borderId="0" xfId="0" applyFont="1" applyAlignment="1">
      <alignment wrapText="1"/>
    </xf>
    <xf numFmtId="0" fontId="37" fillId="0" borderId="4" xfId="0" applyFont="1" applyBorder="1" applyAlignment="1">
      <alignment wrapText="1"/>
    </xf>
    <xf numFmtId="0" fontId="15" fillId="0" borderId="0" xfId="0" applyFont="1" applyAlignment="1">
      <alignment wrapText="1"/>
    </xf>
    <xf numFmtId="0" fontId="37" fillId="0" borderId="4" xfId="0" applyFont="1" applyBorder="1" applyAlignment="1">
      <alignment horizontal="left" wrapText="1"/>
    </xf>
    <xf numFmtId="0" fontId="52" fillId="0" borderId="0" xfId="0" applyFont="1"/>
    <xf numFmtId="0" fontId="37" fillId="0" borderId="4" xfId="0" applyFont="1" applyBorder="1" applyAlignment="1">
      <alignment horizontal="center" wrapText="1"/>
    </xf>
    <xf numFmtId="0" fontId="15" fillId="0" borderId="4" xfId="12" applyFont="1" applyBorder="1" applyAlignment="1">
      <alignment wrapText="1"/>
    </xf>
    <xf numFmtId="0" fontId="15" fillId="0" borderId="4" xfId="0" applyFont="1" applyBorder="1"/>
    <xf numFmtId="0" fontId="15" fillId="0" borderId="4" xfId="0" applyFont="1" applyBorder="1" applyAlignment="1">
      <alignment horizontal="center" vertical="center"/>
    </xf>
    <xf numFmtId="0" fontId="37" fillId="0" borderId="27" xfId="0" applyFont="1" applyBorder="1" applyAlignment="1">
      <alignment horizontal="center"/>
    </xf>
    <xf numFmtId="0" fontId="37" fillId="0" borderId="0" xfId="12" applyFont="1" applyAlignment="1">
      <alignment horizontal="left" vertical="center"/>
    </xf>
    <xf numFmtId="49" fontId="52" fillId="5" borderId="38" xfId="12" applyNumberFormat="1" applyFont="1" applyFill="1" applyBorder="1" applyAlignment="1">
      <alignment horizontal="center" vertical="center" wrapText="1"/>
    </xf>
    <xf numFmtId="49" fontId="37" fillId="5" borderId="39" xfId="12" applyNumberFormat="1" applyFont="1" applyFill="1" applyBorder="1" applyAlignment="1">
      <alignment horizontal="center" vertical="center" wrapText="1"/>
    </xf>
    <xf numFmtId="49" fontId="37" fillId="5" borderId="4" xfId="12" applyNumberFormat="1" applyFont="1" applyFill="1" applyBorder="1" applyAlignment="1">
      <alignment horizontal="center" vertical="center" wrapText="1"/>
    </xf>
    <xf numFmtId="49" fontId="37" fillId="5" borderId="40" xfId="12" applyNumberFormat="1" applyFont="1" applyFill="1" applyBorder="1" applyAlignment="1">
      <alignment horizontal="center" vertical="center" wrapText="1"/>
    </xf>
    <xf numFmtId="49" fontId="37" fillId="5" borderId="41" xfId="12" applyNumberFormat="1" applyFont="1" applyFill="1" applyBorder="1" applyAlignment="1">
      <alignment horizontal="center" vertical="center" wrapText="1"/>
    </xf>
    <xf numFmtId="0" fontId="37" fillId="5" borderId="4" xfId="13" applyFont="1" applyFill="1" applyBorder="1" applyAlignment="1">
      <alignment horizontal="center" vertical="center" wrapText="1"/>
    </xf>
    <xf numFmtId="3" fontId="37" fillId="12" borderId="42" xfId="11" applyNumberFormat="1" applyFont="1" applyFill="1" applyBorder="1" applyAlignment="1">
      <alignment wrapText="1"/>
    </xf>
    <xf numFmtId="0" fontId="37" fillId="0" borderId="4" xfId="0" applyFont="1" applyBorder="1" applyAlignment="1">
      <alignment horizontal="left" indent="1"/>
    </xf>
    <xf numFmtId="3" fontId="37" fillId="12" borderId="45" xfId="11" applyNumberFormat="1" applyFont="1" applyFill="1" applyBorder="1" applyAlignment="1">
      <alignment wrapText="1"/>
    </xf>
    <xf numFmtId="3" fontId="37" fillId="12" borderId="46" xfId="11" applyNumberFormat="1" applyFont="1" applyFill="1" applyBorder="1" applyAlignment="1">
      <alignment wrapText="1"/>
    </xf>
    <xf numFmtId="3" fontId="37" fillId="12" borderId="46" xfId="12" applyNumberFormat="1" applyFont="1" applyFill="1" applyBorder="1" applyAlignment="1">
      <alignment horizontal="center" wrapText="1"/>
    </xf>
    <xf numFmtId="0" fontId="37" fillId="8" borderId="4" xfId="0" applyFont="1" applyFill="1" applyBorder="1" applyAlignment="1">
      <alignment horizontal="left" indent="1"/>
    </xf>
    <xf numFmtId="3" fontId="37" fillId="0" borderId="47" xfId="11" applyNumberFormat="1" applyFont="1" applyFill="1" applyBorder="1" applyAlignment="1">
      <alignment wrapText="1"/>
    </xf>
    <xf numFmtId="3" fontId="37" fillId="0" borderId="44" xfId="11" applyNumberFormat="1" applyFont="1" applyFill="1" applyBorder="1" applyAlignment="1">
      <alignment wrapText="1"/>
    </xf>
    <xf numFmtId="3" fontId="37" fillId="0" borderId="45" xfId="11" applyNumberFormat="1" applyFont="1" applyFill="1" applyBorder="1" applyAlignment="1">
      <alignment wrapText="1"/>
    </xf>
    <xf numFmtId="3" fontId="37" fillId="0" borderId="46" xfId="11" applyNumberFormat="1" applyFont="1" applyFill="1" applyBorder="1" applyAlignment="1">
      <alignment wrapText="1"/>
    </xf>
    <xf numFmtId="3" fontId="37" fillId="0" borderId="48" xfId="11" applyNumberFormat="1" applyFont="1" applyFill="1" applyBorder="1" applyAlignment="1">
      <alignment wrapText="1"/>
    </xf>
    <xf numFmtId="3" fontId="37" fillId="0" borderId="49" xfId="11" applyNumberFormat="1" applyFont="1" applyFill="1" applyBorder="1" applyAlignment="1">
      <alignment wrapText="1"/>
    </xf>
    <xf numFmtId="3" fontId="37" fillId="0" borderId="50" xfId="11" applyNumberFormat="1" applyFont="1" applyFill="1" applyBorder="1" applyAlignment="1">
      <alignment wrapText="1"/>
    </xf>
    <xf numFmtId="3" fontId="37" fillId="0" borderId="51" xfId="11" applyNumberFormat="1" applyFont="1" applyFill="1" applyBorder="1" applyAlignment="1">
      <alignment wrapText="1"/>
    </xf>
    <xf numFmtId="0" fontId="22" fillId="0" borderId="0" xfId="4" applyFont="1" applyAlignment="1">
      <alignment horizontal="left"/>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37" fillId="0" borderId="0" xfId="14" applyFont="1">
      <alignment vertical="center"/>
    </xf>
    <xf numFmtId="0" fontId="37" fillId="0" borderId="0" xfId="15" applyFont="1" applyFill="1" applyBorder="1" applyAlignment="1">
      <alignment vertical="center"/>
    </xf>
    <xf numFmtId="0" fontId="14" fillId="0" borderId="0" xfId="15" applyFont="1" applyFill="1" applyBorder="1" applyAlignment="1">
      <alignment horizontal="left" vertical="center"/>
    </xf>
    <xf numFmtId="0" fontId="14" fillId="0" borderId="0" xfId="15" applyFont="1" applyFill="1" applyBorder="1" applyAlignment="1">
      <alignment vertical="center"/>
    </xf>
    <xf numFmtId="0" fontId="14" fillId="8" borderId="28" xfId="17" applyFont="1" applyFill="1" applyBorder="1" applyAlignment="1">
      <alignment horizontal="center" vertical="center" wrapText="1"/>
    </xf>
    <xf numFmtId="0" fontId="14" fillId="0" borderId="4" xfId="18" applyFont="1" applyFill="1" applyBorder="1" applyAlignment="1">
      <alignment horizontal="center" vertical="center" wrapText="1"/>
    </xf>
    <xf numFmtId="0" fontId="14" fillId="8" borderId="9" xfId="17" applyFont="1" applyFill="1" applyBorder="1" applyAlignment="1">
      <alignment horizontal="center" vertical="center" wrapText="1"/>
    </xf>
    <xf numFmtId="0" fontId="37" fillId="0" borderId="4" xfId="17" quotePrefix="1" applyFont="1" applyBorder="1" applyAlignment="1">
      <alignment horizontal="center" vertical="center"/>
    </xf>
    <xf numFmtId="0" fontId="14" fillId="0" borderId="4" xfId="17" quotePrefix="1" applyFont="1" applyBorder="1" applyAlignment="1">
      <alignment horizontal="center" vertical="center"/>
    </xf>
    <xf numFmtId="0" fontId="14" fillId="0" borderId="27" xfId="17" applyFont="1" applyBorder="1" applyAlignment="1">
      <alignment horizontal="left" vertical="center" wrapText="1" indent="1"/>
    </xf>
    <xf numFmtId="0" fontId="37" fillId="0" borderId="11" xfId="17" applyFont="1" applyBorder="1" applyAlignment="1">
      <alignment horizontal="left" vertical="center" wrapText="1" indent="2"/>
    </xf>
    <xf numFmtId="0" fontId="37" fillId="0" borderId="3" xfId="17" applyFont="1" applyBorder="1" applyAlignment="1">
      <alignment horizontal="left" vertical="center" wrapText="1" indent="3"/>
    </xf>
    <xf numFmtId="0" fontId="37" fillId="0" borderId="0" xfId="17" applyFont="1" applyAlignment="1">
      <alignment horizontal="left" vertical="center" wrapText="1" indent="1"/>
    </xf>
    <xf numFmtId="0" fontId="37" fillId="0" borderId="0" xfId="14" applyFont="1" applyAlignment="1">
      <alignment horizontal="left" vertical="center" wrapText="1" indent="1"/>
    </xf>
    <xf numFmtId="0" fontId="37" fillId="0" borderId="28" xfId="14" applyFont="1" applyBorder="1">
      <alignment vertical="center"/>
    </xf>
    <xf numFmtId="0" fontId="14" fillId="0" borderId="28" xfId="18" applyFont="1" applyFill="1" applyBorder="1" applyAlignment="1">
      <alignment horizontal="center" vertical="center" wrapText="1"/>
    </xf>
    <xf numFmtId="0" fontId="14" fillId="0" borderId="1" xfId="17" applyFont="1" applyBorder="1" applyAlignment="1">
      <alignment horizontal="left" vertical="center" wrapText="1" indent="1"/>
    </xf>
    <xf numFmtId="0" fontId="37" fillId="0" borderId="26" xfId="17" applyFont="1" applyBorder="1" applyAlignment="1">
      <alignment horizontal="left" vertical="center" wrapText="1" indent="2"/>
    </xf>
    <xf numFmtId="0" fontId="37" fillId="0" borderId="2" xfId="17" applyFont="1" applyBorder="1" applyAlignment="1">
      <alignment horizontal="left" vertical="center" wrapText="1" indent="3"/>
    </xf>
    <xf numFmtId="0" fontId="14" fillId="0" borderId="4" xfId="17" applyFont="1" applyBorder="1" applyAlignment="1">
      <alignment horizontal="left" vertical="center" wrapText="1" indent="1"/>
    </xf>
    <xf numFmtId="0" fontId="37" fillId="0" borderId="0" xfId="15" applyFont="1" applyFill="1" applyBorder="1" applyAlignment="1">
      <alignment horizontal="left" vertical="center" indent="1"/>
    </xf>
    <xf numFmtId="0" fontId="14" fillId="0" borderId="0" xfId="16" applyFont="1" applyFill="1" applyBorder="1" applyAlignment="1">
      <alignment vertical="center"/>
    </xf>
    <xf numFmtId="0" fontId="14" fillId="0" borderId="0" xfId="15" applyFont="1" applyFill="1" applyBorder="1" applyAlignment="1">
      <alignment vertical="center" wrapText="1"/>
    </xf>
    <xf numFmtId="0" fontId="14" fillId="0" borderId="0" xfId="18" applyFont="1" applyFill="1" applyBorder="1" applyAlignment="1">
      <alignment horizontal="center" vertical="center" wrapText="1"/>
    </xf>
    <xf numFmtId="0" fontId="37" fillId="0" borderId="0" xfId="17" quotePrefix="1" applyFont="1" applyAlignment="1">
      <alignment horizontal="center" vertical="center"/>
    </xf>
    <xf numFmtId="3" fontId="37" fillId="0" borderId="0" xfId="19" applyFont="1" applyFill="1" applyBorder="1" applyAlignment="1">
      <alignment horizontal="center" vertical="center"/>
      <protection locked="0"/>
    </xf>
    <xf numFmtId="0" fontId="37" fillId="0" borderId="2" xfId="17" quotePrefix="1" applyFont="1" applyBorder="1" applyAlignment="1">
      <alignment horizontal="center" vertical="center"/>
    </xf>
    <xf numFmtId="0" fontId="37" fillId="0" borderId="0" xfId="14" applyFont="1" applyAlignment="1">
      <alignment vertical="center" wrapText="1"/>
    </xf>
    <xf numFmtId="0" fontId="54" fillId="0" borderId="0" xfId="14" applyFont="1" applyAlignment="1">
      <alignment vertical="top"/>
    </xf>
    <xf numFmtId="0" fontId="35" fillId="0" borderId="0" xfId="0" applyFont="1" applyAlignment="1">
      <alignment vertical="top"/>
    </xf>
    <xf numFmtId="0" fontId="37" fillId="0" borderId="0" xfId="14" applyFont="1" applyAlignment="1">
      <alignment vertical="top" wrapText="1"/>
    </xf>
    <xf numFmtId="3" fontId="0" fillId="2" borderId="28" xfId="11" applyNumberFormat="1" applyFont="1" applyFill="1" applyBorder="1" applyAlignment="1">
      <alignment horizontal="right" vertical="center" wrapText="1"/>
    </xf>
    <xf numFmtId="3" fontId="0" fillId="2" borderId="27" xfId="11" applyNumberFormat="1" applyFont="1" applyFill="1" applyBorder="1" applyAlignment="1">
      <alignment horizontal="right" vertical="center" wrapText="1"/>
    </xf>
    <xf numFmtId="3" fontId="0" fillId="2" borderId="29" xfId="11" applyNumberFormat="1" applyFont="1" applyFill="1" applyBorder="1" applyAlignment="1">
      <alignment horizontal="right" vertical="center" wrapText="1"/>
    </xf>
    <xf numFmtId="3" fontId="0" fillId="0" borderId="4" xfId="11" applyNumberFormat="1" applyFont="1" applyBorder="1" applyAlignment="1">
      <alignment vertical="center" wrapText="1"/>
    </xf>
    <xf numFmtId="0" fontId="0" fillId="0" borderId="55" xfId="0" applyBorder="1" applyAlignment="1">
      <alignment vertical="top"/>
    </xf>
    <xf numFmtId="0" fontId="37" fillId="0" borderId="55" xfId="0" applyFont="1" applyBorder="1" applyAlignment="1">
      <alignment vertical="top"/>
    </xf>
    <xf numFmtId="0" fontId="0" fillId="0" borderId="0" xfId="0" applyAlignment="1">
      <alignment horizontal="left" vertical="center" wrapText="1"/>
    </xf>
    <xf numFmtId="3" fontId="15" fillId="0" borderId="0" xfId="0" applyNumberFormat="1" applyFont="1" applyAlignment="1">
      <alignment horizontal="left"/>
    </xf>
    <xf numFmtId="0" fontId="0" fillId="8" borderId="0" xfId="0" applyFill="1"/>
    <xf numFmtId="14" fontId="0" fillId="0" borderId="4" xfId="0" applyNumberFormat="1" applyBorder="1" applyAlignment="1">
      <alignment horizontal="center" vertical="center" wrapText="1"/>
    </xf>
    <xf numFmtId="0" fontId="0" fillId="0" borderId="55" xfId="0" applyBorder="1" applyAlignment="1">
      <alignment vertical="top" wrapText="1"/>
    </xf>
    <xf numFmtId="0" fontId="13" fillId="0" borderId="57" xfId="1" quotePrefix="1" applyBorder="1" applyAlignment="1">
      <alignment vertical="center" wrapText="1"/>
    </xf>
    <xf numFmtId="0" fontId="24" fillId="0" borderId="0" xfId="15" applyFont="1" applyFill="1" applyBorder="1" applyAlignment="1">
      <alignment horizontal="left" vertical="center"/>
    </xf>
    <xf numFmtId="164" fontId="37" fillId="0" borderId="2" xfId="0" applyNumberFormat="1" applyFont="1" applyBorder="1"/>
    <xf numFmtId="0" fontId="4" fillId="0" borderId="0" xfId="4" applyFont="1"/>
    <xf numFmtId="165" fontId="35" fillId="0" borderId="0" xfId="11" applyNumberFormat="1" applyFont="1" applyBorder="1" applyAlignment="1">
      <alignment vertical="center"/>
    </xf>
    <xf numFmtId="0" fontId="45" fillId="0" borderId="4" xfId="0" applyFont="1" applyBorder="1" applyAlignment="1">
      <alignment horizontal="center" vertical="center" wrapText="1"/>
    </xf>
    <xf numFmtId="167" fontId="15" fillId="8" borderId="4" xfId="11" applyNumberFormat="1" applyFont="1" applyFill="1" applyBorder="1" applyAlignment="1">
      <alignment horizontal="right" vertical="center" wrapText="1"/>
    </xf>
    <xf numFmtId="165" fontId="37" fillId="0" borderId="4" xfId="11" applyNumberFormat="1" applyFont="1" applyFill="1" applyBorder="1" applyAlignment="1" applyProtection="1">
      <alignment horizontal="right" vertical="center"/>
      <protection locked="0"/>
    </xf>
    <xf numFmtId="165" fontId="37" fillId="13" borderId="4" xfId="11" applyNumberFormat="1" applyFont="1" applyFill="1" applyBorder="1" applyAlignment="1" applyProtection="1">
      <alignment horizontal="center" vertical="center"/>
      <protection locked="0"/>
    </xf>
    <xf numFmtId="165" fontId="37" fillId="13" borderId="11" xfId="11" applyNumberFormat="1" applyFont="1" applyFill="1" applyBorder="1" applyAlignment="1" applyProtection="1">
      <alignment horizontal="center" vertical="center"/>
      <protection locked="0"/>
    </xf>
    <xf numFmtId="165" fontId="37" fillId="13" borderId="40" xfId="11" applyNumberFormat="1" applyFont="1" applyFill="1" applyBorder="1" applyAlignment="1" applyProtection="1">
      <alignment horizontal="center" vertical="center"/>
      <protection locked="0"/>
    </xf>
    <xf numFmtId="165" fontId="52" fillId="13" borderId="4" xfId="11" applyNumberFormat="1" applyFont="1" applyFill="1" applyBorder="1" applyAlignment="1" applyProtection="1">
      <alignment horizontal="center" vertical="center"/>
      <protection locked="0"/>
    </xf>
    <xf numFmtId="165" fontId="52" fillId="13" borderId="11" xfId="11" applyNumberFormat="1" applyFont="1" applyFill="1" applyBorder="1" applyAlignment="1" applyProtection="1">
      <alignment horizontal="center" vertical="center"/>
      <protection locked="0"/>
    </xf>
    <xf numFmtId="165" fontId="52" fillId="13" borderId="40" xfId="11" applyNumberFormat="1" applyFont="1" applyFill="1" applyBorder="1" applyAlignment="1" applyProtection="1">
      <alignment horizontal="center" vertical="center"/>
      <protection locked="0"/>
    </xf>
    <xf numFmtId="0" fontId="50" fillId="0" borderId="0" xfId="0" applyFont="1"/>
    <xf numFmtId="0" fontId="37" fillId="0" borderId="0" xfId="0" applyFont="1" applyAlignment="1">
      <alignment vertical="top" wrapText="1"/>
    </xf>
    <xf numFmtId="0" fontId="37" fillId="0" borderId="0" xfId="0" quotePrefix="1" applyFont="1" applyAlignment="1">
      <alignment horizontal="left" vertical="center" indent="1"/>
    </xf>
    <xf numFmtId="3" fontId="37" fillId="0" borderId="4" xfId="19" applyFont="1" applyFill="1">
      <alignment horizontal="right" vertical="center"/>
      <protection locked="0"/>
    </xf>
    <xf numFmtId="165" fontId="60" fillId="0" borderId="4" xfId="11" applyNumberFormat="1" applyFont="1" applyFill="1" applyBorder="1" applyAlignment="1" applyProtection="1">
      <alignment horizontal="right" vertical="center"/>
      <protection locked="0"/>
    </xf>
    <xf numFmtId="1" fontId="0" fillId="0" borderId="4" xfId="11" applyNumberFormat="1" applyFont="1" applyBorder="1" applyAlignment="1">
      <alignment horizontal="right" vertical="center" wrapText="1"/>
    </xf>
    <xf numFmtId="1" fontId="0" fillId="2" borderId="4" xfId="11" applyNumberFormat="1" applyFont="1" applyFill="1" applyBorder="1" applyAlignment="1">
      <alignment horizontal="right" vertical="center" wrapText="1"/>
    </xf>
    <xf numFmtId="1" fontId="0" fillId="0" borderId="4" xfId="11" applyNumberFormat="1" applyFont="1" applyFill="1" applyBorder="1" applyAlignment="1">
      <alignment horizontal="right" vertical="center" wrapText="1"/>
    </xf>
    <xf numFmtId="0" fontId="45" fillId="3" borderId="10" xfId="0" applyFont="1" applyFill="1" applyBorder="1" applyAlignment="1">
      <alignment horizontal="center" vertical="center" wrapText="1"/>
    </xf>
    <xf numFmtId="0" fontId="45" fillId="3" borderId="26" xfId="0" applyFont="1" applyFill="1" applyBorder="1" applyAlignment="1">
      <alignment horizontal="center" vertical="center" wrapText="1"/>
    </xf>
    <xf numFmtId="0" fontId="35" fillId="3" borderId="10" xfId="0" applyFont="1" applyFill="1" applyBorder="1" applyAlignment="1">
      <alignment vertical="center"/>
    </xf>
    <xf numFmtId="0" fontId="35" fillId="3" borderId="26" xfId="0" applyFont="1" applyFill="1" applyBorder="1" applyAlignment="1">
      <alignment vertical="center"/>
    </xf>
    <xf numFmtId="0" fontId="61" fillId="0" borderId="0" xfId="0" applyFont="1" applyAlignment="1">
      <alignment horizontal="left" vertical="center"/>
    </xf>
    <xf numFmtId="0" fontId="0" fillId="0" borderId="0" xfId="0" applyAlignment="1">
      <alignment horizontal="left" vertical="center"/>
    </xf>
    <xf numFmtId="0" fontId="62" fillId="0" borderId="0" xfId="0" applyFont="1" applyAlignment="1">
      <alignment horizontal="left" vertical="center"/>
    </xf>
    <xf numFmtId="49" fontId="14" fillId="0" borderId="4" xfId="21" applyNumberFormat="1" applyFont="1" applyBorder="1" applyAlignment="1">
      <alignment horizontal="center" vertical="center" wrapText="1"/>
    </xf>
    <xf numFmtId="0" fontId="14" fillId="0" borderId="4" xfId="21" applyFont="1" applyBorder="1" applyAlignment="1">
      <alignment horizontal="center" vertical="center" wrapText="1"/>
    </xf>
    <xf numFmtId="0" fontId="37" fillId="0" borderId="4" xfId="21" applyFont="1" applyBorder="1" applyAlignment="1">
      <alignment horizontal="center" vertical="center" wrapText="1"/>
    </xf>
    <xf numFmtId="0" fontId="37" fillId="0" borderId="4" xfId="21" applyFont="1" applyBorder="1" applyAlignment="1">
      <alignment horizontal="left" vertical="center" wrapText="1"/>
    </xf>
    <xf numFmtId="0" fontId="37" fillId="0" borderId="4" xfId="21" applyFont="1" applyBorder="1" applyAlignment="1">
      <alignment vertical="center" wrapText="1"/>
    </xf>
    <xf numFmtId="0" fontId="37" fillId="0" borderId="4" xfId="21" quotePrefix="1" applyFont="1" applyBorder="1" applyAlignment="1">
      <alignment horizontal="center" vertical="center" wrapText="1"/>
    </xf>
    <xf numFmtId="3" fontId="37" fillId="0" borderId="4" xfId="21" applyNumberFormat="1" applyFont="1" applyBorder="1" applyAlignment="1">
      <alignment horizontal="right" vertical="center" wrapText="1"/>
    </xf>
    <xf numFmtId="0" fontId="35" fillId="0" borderId="4" xfId="3" applyFont="1" applyBorder="1" applyAlignment="1">
      <alignment vertical="center" wrapText="1"/>
    </xf>
    <xf numFmtId="0" fontId="35" fillId="0" borderId="4" xfId="3" applyFont="1" applyBorder="1" applyAlignment="1">
      <alignment horizontal="left" vertical="center" wrapText="1" indent="1"/>
    </xf>
    <xf numFmtId="0" fontId="15" fillId="0" borderId="4" xfId="3" applyBorder="1" applyAlignment="1">
      <alignment vertical="center"/>
    </xf>
    <xf numFmtId="0" fontId="35" fillId="0" borderId="4" xfId="3" applyFont="1" applyBorder="1" applyAlignment="1">
      <alignment horizontal="left" vertical="center" wrapText="1" indent="2"/>
    </xf>
    <xf numFmtId="3" fontId="36" fillId="0" borderId="4" xfId="0" applyNumberFormat="1" applyFont="1" applyBorder="1" applyAlignment="1">
      <alignment vertical="center" wrapText="1"/>
    </xf>
    <xf numFmtId="0" fontId="35" fillId="0" borderId="4" xfId="3" applyFont="1" applyBorder="1" applyAlignment="1">
      <alignment horizontal="center" vertical="center" wrapText="1"/>
    </xf>
    <xf numFmtId="4" fontId="0" fillId="12" borderId="5" xfId="11" applyNumberFormat="1" applyFont="1" applyFill="1" applyBorder="1" applyAlignment="1">
      <alignment vertical="center" wrapText="1"/>
    </xf>
    <xf numFmtId="4" fontId="0" fillId="12" borderId="0" xfId="11" applyNumberFormat="1" applyFont="1" applyFill="1" applyBorder="1" applyAlignment="1">
      <alignment vertical="center" wrapText="1"/>
    </xf>
    <xf numFmtId="4" fontId="0" fillId="12" borderId="6" xfId="11" applyNumberFormat="1" applyFont="1" applyFill="1" applyBorder="1" applyAlignment="1">
      <alignment vertical="center" wrapText="1"/>
    </xf>
    <xf numFmtId="3" fontId="0" fillId="0" borderId="4" xfId="22" applyNumberFormat="1" applyFont="1" applyFill="1" applyBorder="1" applyAlignment="1">
      <alignment horizontal="right" vertical="center" wrapText="1"/>
    </xf>
    <xf numFmtId="3" fontId="27" fillId="0" borderId="4" xfId="22" applyNumberFormat="1" applyFont="1" applyFill="1" applyBorder="1" applyAlignment="1">
      <alignment horizontal="right" vertical="center" wrapText="1"/>
    </xf>
    <xf numFmtId="0" fontId="13" fillId="0" borderId="24" xfId="1" applyBorder="1" applyAlignment="1">
      <alignment horizontal="left" vertical="center"/>
    </xf>
    <xf numFmtId="3" fontId="0" fillId="12" borderId="4" xfId="0" applyNumberFormat="1" applyFill="1" applyBorder="1" applyAlignment="1">
      <alignment vertical="center" wrapText="1"/>
    </xf>
    <xf numFmtId="3" fontId="10" fillId="0" borderId="4" xfId="11" applyNumberFormat="1" applyFont="1" applyFill="1" applyBorder="1" applyAlignment="1">
      <alignment vertical="center" wrapText="1"/>
    </xf>
    <xf numFmtId="3" fontId="0" fillId="0" borderId="4" xfId="0" applyNumberFormat="1" applyBorder="1" applyAlignment="1">
      <alignment vertical="center" wrapText="1"/>
    </xf>
    <xf numFmtId="0" fontId="35" fillId="0" borderId="4" xfId="0" applyFont="1" applyBorder="1" applyAlignment="1">
      <alignment horizontal="left" vertical="center" wrapText="1"/>
    </xf>
    <xf numFmtId="0" fontId="35" fillId="0" borderId="4" xfId="0" applyFont="1" applyBorder="1" applyAlignment="1">
      <alignment horizontal="left" vertical="center"/>
    </xf>
    <xf numFmtId="166" fontId="35" fillId="0" borderId="4" xfId="2" applyNumberFormat="1" applyFont="1" applyBorder="1" applyAlignment="1">
      <alignment horizontal="left" vertical="center"/>
    </xf>
    <xf numFmtId="10" fontId="35" fillId="0" borderId="4" xfId="2" applyNumberFormat="1" applyFont="1" applyBorder="1" applyAlignment="1">
      <alignment horizontal="left" vertical="center"/>
    </xf>
    <xf numFmtId="0" fontId="0" fillId="0" borderId="0" xfId="0" applyAlignment="1">
      <alignment horizontal="left"/>
    </xf>
    <xf numFmtId="3" fontId="0" fillId="3" borderId="4" xfId="0" applyNumberFormat="1" applyFill="1" applyBorder="1" applyAlignment="1">
      <alignment horizontal="right" vertical="center" wrapText="1"/>
    </xf>
    <xf numFmtId="3" fontId="15" fillId="3" borderId="4" xfId="0" applyNumberFormat="1" applyFont="1" applyFill="1" applyBorder="1" applyAlignment="1">
      <alignment horizontal="right" vertical="center" wrapText="1"/>
    </xf>
    <xf numFmtId="0" fontId="0" fillId="0" borderId="0" xfId="0" applyAlignment="1">
      <alignment horizontal="left" wrapText="1"/>
    </xf>
    <xf numFmtId="10" fontId="49" fillId="0" borderId="4" xfId="0" applyNumberFormat="1" applyFont="1" applyBorder="1" applyAlignment="1">
      <alignment vertical="center"/>
    </xf>
    <xf numFmtId="0" fontId="34" fillId="2" borderId="0" xfId="0" applyFont="1" applyFill="1"/>
    <xf numFmtId="0" fontId="13" fillId="0" borderId="57" xfId="1" applyFill="1" applyBorder="1"/>
    <xf numFmtId="0" fontId="13" fillId="0" borderId="21" xfId="1" quotePrefix="1" applyBorder="1" applyAlignment="1">
      <alignment vertical="center" wrapText="1"/>
    </xf>
    <xf numFmtId="0" fontId="65" fillId="0" borderId="0" xfId="0" applyFont="1"/>
    <xf numFmtId="165" fontId="35" fillId="0" borderId="4" xfId="11" applyNumberFormat="1" applyFont="1" applyFill="1" applyBorder="1" applyAlignment="1">
      <alignment vertical="center"/>
    </xf>
    <xf numFmtId="166" fontId="35" fillId="0" borderId="4" xfId="2" applyNumberFormat="1" applyFont="1" applyFill="1" applyBorder="1" applyAlignment="1">
      <alignment horizontal="left" vertical="center"/>
    </xf>
    <xf numFmtId="0" fontId="67" fillId="0" borderId="44" xfId="12" applyFont="1" applyBorder="1" applyAlignment="1">
      <alignment wrapText="1"/>
    </xf>
    <xf numFmtId="3" fontId="35" fillId="0" borderId="4" xfId="0" applyNumberFormat="1" applyFont="1" applyBorder="1" applyAlignment="1">
      <alignment vertical="center" wrapText="1"/>
    </xf>
    <xf numFmtId="0" fontId="68" fillId="0" borderId="4" xfId="0" applyFont="1" applyBorder="1"/>
    <xf numFmtId="0" fontId="68" fillId="0" borderId="4" xfId="0" applyFont="1" applyBorder="1" applyAlignment="1">
      <alignment horizontal="center"/>
    </xf>
    <xf numFmtId="0" fontId="70" fillId="14" borderId="1" xfId="0" applyFont="1" applyFill="1" applyBorder="1" applyAlignment="1">
      <alignment horizontal="left" vertical="top" wrapText="1"/>
    </xf>
    <xf numFmtId="0" fontId="70" fillId="14" borderId="2" xfId="0" applyFont="1" applyFill="1" applyBorder="1" applyAlignment="1">
      <alignment horizontal="left" vertical="top" wrapText="1"/>
    </xf>
    <xf numFmtId="0" fontId="70" fillId="14" borderId="3" xfId="0" applyFont="1" applyFill="1" applyBorder="1" applyAlignment="1">
      <alignment horizontal="left" vertical="top" wrapText="1"/>
    </xf>
    <xf numFmtId="0" fontId="70" fillId="14" borderId="4" xfId="0" applyFont="1" applyFill="1" applyBorder="1" applyAlignment="1">
      <alignment horizontal="center" vertical="center" wrapText="1"/>
    </xf>
    <xf numFmtId="0" fontId="71" fillId="0" borderId="0" xfId="0" applyFont="1"/>
    <xf numFmtId="0" fontId="70" fillId="14" borderId="5" xfId="0" applyFont="1" applyFill="1" applyBorder="1" applyAlignment="1">
      <alignment horizontal="left" vertical="top" wrapText="1"/>
    </xf>
    <xf numFmtId="0" fontId="70" fillId="14" borderId="0" xfId="0" applyFont="1" applyFill="1" applyAlignment="1">
      <alignment horizontal="left" vertical="top" wrapText="1"/>
    </xf>
    <xf numFmtId="0" fontId="70" fillId="14" borderId="6" xfId="0" applyFont="1" applyFill="1" applyBorder="1" applyAlignment="1">
      <alignment horizontal="left" vertical="top" wrapText="1"/>
    </xf>
    <xf numFmtId="0" fontId="72" fillId="14" borderId="4" xfId="0" applyFont="1" applyFill="1" applyBorder="1" applyAlignment="1">
      <alignment horizontal="center" vertical="center" wrapText="1"/>
    </xf>
    <xf numFmtId="0" fontId="70" fillId="14" borderId="7" xfId="0" applyFont="1" applyFill="1" applyBorder="1" applyAlignment="1">
      <alignment horizontal="left" vertical="top" wrapText="1"/>
    </xf>
    <xf numFmtId="0" fontId="70" fillId="14" borderId="8" xfId="0" applyFont="1" applyFill="1" applyBorder="1" applyAlignment="1">
      <alignment horizontal="left" vertical="top" wrapText="1"/>
    </xf>
    <xf numFmtId="0" fontId="70" fillId="14" borderId="9" xfId="0" applyFont="1" applyFill="1" applyBorder="1" applyAlignment="1">
      <alignment horizontal="left" vertical="top" wrapText="1"/>
    </xf>
    <xf numFmtId="0" fontId="72" fillId="14" borderId="10" xfId="0" applyFont="1" applyFill="1" applyBorder="1" applyAlignment="1">
      <alignment horizontal="left" vertical="center" wrapText="1"/>
    </xf>
    <xf numFmtId="0" fontId="72" fillId="14" borderId="11" xfId="0" applyFont="1" applyFill="1" applyBorder="1" applyAlignment="1">
      <alignment horizontal="left" vertical="center" wrapText="1"/>
    </xf>
    <xf numFmtId="3" fontId="72" fillId="14" borderId="4" xfId="0" applyNumberFormat="1" applyFont="1" applyFill="1" applyBorder="1" applyAlignment="1">
      <alignment horizontal="right" vertical="center" wrapText="1"/>
    </xf>
    <xf numFmtId="4" fontId="72" fillId="14" borderId="4" xfId="0" applyNumberFormat="1" applyFont="1" applyFill="1" applyBorder="1" applyAlignment="1">
      <alignment horizontal="right" vertical="center" wrapText="1"/>
    </xf>
    <xf numFmtId="0" fontId="72" fillId="14" borderId="4" xfId="0" applyFont="1" applyFill="1" applyBorder="1" applyAlignment="1">
      <alignment horizontal="right" vertical="center" wrapText="1"/>
    </xf>
    <xf numFmtId="0" fontId="72" fillId="14" borderId="10" xfId="0" applyFont="1" applyFill="1" applyBorder="1" applyAlignment="1">
      <alignment horizontal="center" vertical="center" wrapText="1"/>
    </xf>
    <xf numFmtId="10" fontId="72" fillId="14" borderId="4" xfId="2" applyNumberFormat="1" applyFont="1" applyFill="1" applyBorder="1" applyAlignment="1">
      <alignment horizontal="right" vertical="center" wrapText="1"/>
    </xf>
    <xf numFmtId="0" fontId="72" fillId="15" borderId="27" xfId="0" applyFont="1" applyFill="1" applyBorder="1" applyAlignment="1">
      <alignment horizontal="center" vertical="top" wrapText="1"/>
    </xf>
    <xf numFmtId="0" fontId="72" fillId="15" borderId="29" xfId="0" applyFont="1" applyFill="1" applyBorder="1" applyAlignment="1">
      <alignment horizontal="center" vertical="top" wrapText="1"/>
    </xf>
    <xf numFmtId="0" fontId="72" fillId="15" borderId="28" xfId="0" applyFont="1" applyFill="1" applyBorder="1" applyAlignment="1">
      <alignment horizontal="center" vertical="top" wrapText="1"/>
    </xf>
    <xf numFmtId="10" fontId="72" fillId="0" borderId="4" xfId="2" applyNumberFormat="1" applyFont="1" applyFill="1" applyBorder="1" applyAlignment="1">
      <alignment horizontal="right" vertical="center" wrapText="1"/>
    </xf>
    <xf numFmtId="10" fontId="72" fillId="15" borderId="1" xfId="2" applyNumberFormat="1" applyFont="1" applyFill="1" applyBorder="1" applyAlignment="1">
      <alignment horizontal="center" vertical="top" wrapText="1"/>
    </xf>
    <xf numFmtId="0" fontId="72" fillId="15" borderId="2" xfId="0" applyFont="1" applyFill="1" applyBorder="1" applyAlignment="1">
      <alignment horizontal="center" vertical="top" wrapText="1"/>
    </xf>
    <xf numFmtId="0" fontId="72" fillId="15" borderId="3" xfId="0" applyFont="1" applyFill="1" applyBorder="1" applyAlignment="1">
      <alignment horizontal="center" vertical="top" wrapText="1"/>
    </xf>
    <xf numFmtId="10" fontId="72" fillId="0" borderId="4" xfId="0" applyNumberFormat="1" applyFont="1" applyBorder="1" applyAlignment="1">
      <alignment horizontal="right" vertical="center" wrapText="1"/>
    </xf>
    <xf numFmtId="0" fontId="72" fillId="15" borderId="5" xfId="0" applyFont="1" applyFill="1" applyBorder="1" applyAlignment="1">
      <alignment horizontal="center" vertical="top" wrapText="1"/>
    </xf>
    <xf numFmtId="0" fontId="72" fillId="15" borderId="0" xfId="0" applyFont="1" applyFill="1" applyAlignment="1">
      <alignment horizontal="center" vertical="top" wrapText="1"/>
    </xf>
    <xf numFmtId="0" fontId="72" fillId="15" borderId="6" xfId="0" applyFont="1" applyFill="1" applyBorder="1" applyAlignment="1">
      <alignment horizontal="center" vertical="top" wrapText="1"/>
    </xf>
    <xf numFmtId="0" fontId="72" fillId="15" borderId="7" xfId="0" applyFont="1" applyFill="1" applyBorder="1" applyAlignment="1">
      <alignment horizontal="center" vertical="top" wrapText="1"/>
    </xf>
    <xf numFmtId="0" fontId="72" fillId="15" borderId="8" xfId="0" applyFont="1" applyFill="1" applyBorder="1" applyAlignment="1">
      <alignment horizontal="center" vertical="top" wrapText="1"/>
    </xf>
    <xf numFmtId="0" fontId="72" fillId="15" borderId="9" xfId="0" applyFont="1" applyFill="1" applyBorder="1" applyAlignment="1">
      <alignment horizontal="center" vertical="top" wrapText="1"/>
    </xf>
    <xf numFmtId="0" fontId="13" fillId="0" borderId="25" xfId="1" quotePrefix="1" applyFill="1" applyBorder="1" applyAlignment="1">
      <alignment vertical="center" wrapText="1"/>
    </xf>
    <xf numFmtId="0" fontId="75" fillId="2" borderId="0" xfId="0" applyFont="1" applyFill="1" applyAlignment="1">
      <alignment horizontal="left" vertical="center" wrapText="1"/>
    </xf>
    <xf numFmtId="0" fontId="75" fillId="2" borderId="6" xfId="0" applyFont="1" applyFill="1" applyBorder="1" applyAlignment="1">
      <alignment horizontal="left" vertical="center" wrapText="1"/>
    </xf>
    <xf numFmtId="0" fontId="74" fillId="2" borderId="27" xfId="0" applyFont="1" applyFill="1" applyBorder="1" applyAlignment="1">
      <alignment horizontal="center" vertical="center" wrapText="1"/>
    </xf>
    <xf numFmtId="0" fontId="75" fillId="2" borderId="4" xfId="0" applyFont="1" applyFill="1" applyBorder="1" applyAlignment="1">
      <alignment horizontal="center" vertical="center" wrapText="1"/>
    </xf>
    <xf numFmtId="0" fontId="75" fillId="2" borderId="11" xfId="0" applyFont="1" applyFill="1" applyBorder="1" applyAlignment="1">
      <alignment horizontal="left" vertical="center" wrapText="1"/>
    </xf>
    <xf numFmtId="0" fontId="74" fillId="16" borderId="1" xfId="0" applyFont="1" applyFill="1" applyBorder="1" applyAlignment="1">
      <alignment horizontal="left" vertical="center" wrapText="1"/>
    </xf>
    <xf numFmtId="3" fontId="75" fillId="2" borderId="4" xfId="0" applyNumberFormat="1" applyFont="1" applyFill="1" applyBorder="1" applyAlignment="1">
      <alignment horizontal="right" vertical="center" wrapText="1"/>
    </xf>
    <xf numFmtId="3" fontId="12" fillId="2" borderId="4" xfId="0" applyNumberFormat="1" applyFont="1" applyFill="1" applyBorder="1" applyAlignment="1">
      <alignment horizontal="right" vertical="center"/>
    </xf>
    <xf numFmtId="0" fontId="75" fillId="2" borderId="10" xfId="0" applyFont="1" applyFill="1" applyBorder="1" applyAlignment="1">
      <alignment horizontal="center" vertical="center" wrapText="1"/>
    </xf>
    <xf numFmtId="3" fontId="75" fillId="2" borderId="4" xfId="0" applyNumberFormat="1" applyFont="1" applyFill="1" applyBorder="1" applyAlignment="1">
      <alignment horizontal="right" vertical="center"/>
    </xf>
    <xf numFmtId="3" fontId="75" fillId="2" borderId="29" xfId="0" applyNumberFormat="1" applyFont="1" applyFill="1" applyBorder="1" applyAlignment="1">
      <alignment horizontal="right" vertical="center"/>
    </xf>
    <xf numFmtId="0" fontId="74" fillId="16" borderId="5" xfId="0" applyFont="1" applyFill="1" applyBorder="1" applyAlignment="1">
      <alignment horizontal="left" vertical="center" wrapText="1"/>
    </xf>
    <xf numFmtId="0" fontId="74" fillId="16" borderId="2" xfId="0" applyFont="1" applyFill="1" applyBorder="1" applyAlignment="1">
      <alignment horizontal="left" vertical="center" wrapText="1"/>
    </xf>
    <xf numFmtId="0" fontId="74" fillId="16" borderId="3" xfId="0" applyFont="1" applyFill="1" applyBorder="1" applyAlignment="1">
      <alignment horizontal="left" vertical="center" wrapText="1"/>
    </xf>
    <xf numFmtId="0" fontId="74" fillId="16" borderId="0" xfId="0" applyFont="1" applyFill="1" applyAlignment="1">
      <alignment horizontal="left" vertical="center" wrapText="1"/>
    </xf>
    <xf numFmtId="0" fontId="74" fillId="16" borderId="6" xfId="0" applyFont="1" applyFill="1" applyBorder="1" applyAlignment="1">
      <alignment horizontal="left" vertical="center" wrapText="1"/>
    </xf>
    <xf numFmtId="0" fontId="12" fillId="2" borderId="1" xfId="0" applyFont="1" applyFill="1" applyBorder="1" applyAlignment="1">
      <alignment horizontal="left" wrapText="1"/>
    </xf>
    <xf numFmtId="0" fontId="12" fillId="2" borderId="2" xfId="0" applyFont="1" applyFill="1" applyBorder="1" applyAlignment="1">
      <alignment horizontal="left" wrapText="1"/>
    </xf>
    <xf numFmtId="0" fontId="12" fillId="2" borderId="3" xfId="0" applyFont="1" applyFill="1" applyBorder="1" applyAlignment="1">
      <alignment horizontal="left" wrapText="1"/>
    </xf>
    <xf numFmtId="0" fontId="73" fillId="2" borderId="27" xfId="0" applyFont="1" applyFill="1" applyBorder="1" applyAlignment="1">
      <alignment horizontal="center" vertical="center" wrapText="1"/>
    </xf>
    <xf numFmtId="0" fontId="73" fillId="2" borderId="7" xfId="0" applyFont="1" applyFill="1" applyBorder="1" applyAlignment="1">
      <alignment horizontal="left" wrapText="1"/>
    </xf>
    <xf numFmtId="0" fontId="73" fillId="2" borderId="8" xfId="0" applyFont="1" applyFill="1" applyBorder="1" applyAlignment="1">
      <alignment horizontal="left" wrapText="1"/>
    </xf>
    <xf numFmtId="0" fontId="12" fillId="2" borderId="9" xfId="0" applyFont="1" applyFill="1" applyBorder="1" applyAlignment="1">
      <alignment horizontal="left" wrapText="1"/>
    </xf>
    <xf numFmtId="0" fontId="73" fillId="2" borderId="4" xfId="0" applyFont="1" applyFill="1" applyBorder="1" applyAlignment="1">
      <alignment horizontal="center" vertical="center" wrapText="1"/>
    </xf>
    <xf numFmtId="0" fontId="73" fillId="2" borderId="10" xfId="0" applyFont="1" applyFill="1" applyBorder="1" applyAlignment="1">
      <alignment horizontal="center" vertical="center" wrapText="1"/>
    </xf>
    <xf numFmtId="0" fontId="73" fillId="2" borderId="26" xfId="0" applyFont="1" applyFill="1" applyBorder="1" applyAlignment="1">
      <alignment horizontal="left" vertical="center" wrapText="1"/>
    </xf>
    <xf numFmtId="0" fontId="73" fillId="2" borderId="3"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3" fontId="12" fillId="0" borderId="4" xfId="0" applyNumberFormat="1" applyFont="1" applyBorder="1" applyAlignment="1">
      <alignment horizontal="right" vertical="center" wrapText="1"/>
    </xf>
    <xf numFmtId="3" fontId="12" fillId="2" borderId="10" xfId="0" applyNumberFormat="1" applyFont="1" applyFill="1" applyBorder="1" applyAlignment="1">
      <alignment horizontal="right" vertical="center" wrapText="1"/>
    </xf>
    <xf numFmtId="3" fontId="12" fillId="2" borderId="4" xfId="0" applyNumberFormat="1" applyFont="1" applyFill="1" applyBorder="1" applyAlignment="1">
      <alignment horizontal="right" vertical="center" wrapText="1"/>
    </xf>
    <xf numFmtId="3" fontId="73" fillId="17" borderId="2" xfId="0" applyNumberFormat="1" applyFont="1" applyFill="1" applyBorder="1" applyAlignment="1">
      <alignment horizontal="left" vertical="center" wrapText="1"/>
    </xf>
    <xf numFmtId="3" fontId="73" fillId="17" borderId="3" xfId="0" applyNumberFormat="1" applyFont="1" applyFill="1" applyBorder="1" applyAlignment="1">
      <alignment horizontal="left" vertical="center" wrapText="1"/>
    </xf>
    <xf numFmtId="3" fontId="73" fillId="17" borderId="0" xfId="0" applyNumberFormat="1" applyFont="1" applyFill="1" applyAlignment="1">
      <alignment horizontal="left" vertical="center" wrapText="1"/>
    </xf>
    <xf numFmtId="3" fontId="73" fillId="17" borderId="6" xfId="0" applyNumberFormat="1" applyFont="1" applyFill="1" applyBorder="1" applyAlignment="1">
      <alignment horizontal="left" vertical="center" wrapText="1"/>
    </xf>
    <xf numFmtId="3" fontId="73" fillId="17" borderId="8" xfId="0" applyNumberFormat="1" applyFont="1" applyFill="1" applyBorder="1" applyAlignment="1">
      <alignment horizontal="left" vertical="center" wrapText="1"/>
    </xf>
    <xf numFmtId="3" fontId="73" fillId="17" borderId="9" xfId="0" applyNumberFormat="1" applyFont="1" applyFill="1" applyBorder="1" applyAlignment="1">
      <alignment horizontal="left" vertical="center" wrapText="1"/>
    </xf>
    <xf numFmtId="3" fontId="73" fillId="0" borderId="2" xfId="0" applyNumberFormat="1" applyFont="1" applyBorder="1" applyAlignment="1">
      <alignment horizontal="left" vertical="center" wrapText="1"/>
    </xf>
    <xf numFmtId="3" fontId="73" fillId="2" borderId="2" xfId="0" applyNumberFormat="1" applyFont="1" applyFill="1" applyBorder="1" applyAlignment="1">
      <alignment horizontal="left" vertical="center" wrapText="1"/>
    </xf>
    <xf numFmtId="3" fontId="73" fillId="2" borderId="6" xfId="0" applyNumberFormat="1" applyFont="1" applyFill="1" applyBorder="1" applyAlignment="1">
      <alignment horizontal="left" vertical="center" wrapText="1"/>
    </xf>
    <xf numFmtId="3" fontId="12" fillId="17" borderId="5" xfId="0" applyNumberFormat="1" applyFont="1" applyFill="1" applyBorder="1" applyAlignment="1">
      <alignment horizontal="center" vertical="center" wrapText="1"/>
    </xf>
    <xf numFmtId="3" fontId="12" fillId="17" borderId="2" xfId="0" applyNumberFormat="1" applyFont="1" applyFill="1" applyBorder="1" applyAlignment="1">
      <alignment horizontal="center" vertical="center" wrapText="1"/>
    </xf>
    <xf numFmtId="3" fontId="12" fillId="17" borderId="6" xfId="0" applyNumberFormat="1" applyFont="1" applyFill="1" applyBorder="1" applyAlignment="1">
      <alignment horizontal="center" vertical="center" wrapText="1"/>
    </xf>
    <xf numFmtId="3" fontId="12" fillId="17" borderId="7" xfId="0" applyNumberFormat="1" applyFont="1" applyFill="1" applyBorder="1" applyAlignment="1">
      <alignment horizontal="center" vertical="center" wrapText="1"/>
    </xf>
    <xf numFmtId="3" fontId="12" fillId="17" borderId="8" xfId="0" applyNumberFormat="1" applyFont="1" applyFill="1" applyBorder="1" applyAlignment="1">
      <alignment horizontal="center" vertical="center" wrapText="1"/>
    </xf>
    <xf numFmtId="3" fontId="12" fillId="17" borderId="9"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3" fontId="73" fillId="2" borderId="3" xfId="0" applyNumberFormat="1" applyFont="1" applyFill="1" applyBorder="1" applyAlignment="1">
      <alignment horizontal="left" vertical="center" wrapText="1"/>
    </xf>
    <xf numFmtId="0" fontId="73" fillId="17" borderId="7" xfId="0" applyFont="1" applyFill="1" applyBorder="1" applyAlignment="1">
      <alignment horizontal="left" vertical="center" wrapText="1"/>
    </xf>
    <xf numFmtId="0" fontId="12" fillId="2" borderId="4" xfId="0" applyFont="1" applyFill="1" applyBorder="1" applyAlignment="1">
      <alignment horizontal="right" vertical="center" wrapText="1"/>
    </xf>
    <xf numFmtId="0" fontId="73" fillId="17" borderId="27" xfId="0" applyFont="1" applyFill="1" applyBorder="1" applyAlignment="1">
      <alignment horizontal="left" vertical="center" wrapText="1"/>
    </xf>
    <xf numFmtId="3" fontId="73" fillId="17" borderId="29" xfId="0" applyNumberFormat="1" applyFont="1" applyFill="1" applyBorder="1" applyAlignment="1">
      <alignment horizontal="left" vertical="center" wrapText="1"/>
    </xf>
    <xf numFmtId="3" fontId="73" fillId="17" borderId="26" xfId="0" applyNumberFormat="1" applyFont="1" applyFill="1" applyBorder="1" applyAlignment="1">
      <alignment horizontal="left" vertical="center" wrapText="1"/>
    </xf>
    <xf numFmtId="3" fontId="73" fillId="17" borderId="10" xfId="0" applyNumberFormat="1" applyFont="1" applyFill="1" applyBorder="1" applyAlignment="1">
      <alignment horizontal="left" vertical="center" wrapText="1"/>
    </xf>
    <xf numFmtId="3" fontId="73" fillId="17" borderId="11" xfId="0" applyNumberFormat="1" applyFont="1" applyFill="1" applyBorder="1" applyAlignment="1">
      <alignment horizontal="left" vertical="center" wrapText="1"/>
    </xf>
    <xf numFmtId="3" fontId="73" fillId="0" borderId="26" xfId="0" applyNumberFormat="1" applyFont="1" applyBorder="1" applyAlignment="1">
      <alignment horizontal="left" vertical="center" wrapText="1"/>
    </xf>
    <xf numFmtId="3" fontId="73" fillId="2" borderId="26" xfId="0" applyNumberFormat="1" applyFont="1" applyFill="1" applyBorder="1" applyAlignment="1">
      <alignment horizontal="left" vertical="center" wrapText="1"/>
    </xf>
    <xf numFmtId="10" fontId="12" fillId="0" borderId="4" xfId="2" applyNumberFormat="1" applyFont="1" applyFill="1" applyBorder="1" applyAlignment="1">
      <alignment horizontal="right" vertical="center" wrapText="1"/>
    </xf>
    <xf numFmtId="0" fontId="73" fillId="17" borderId="10" xfId="0" applyFont="1" applyFill="1" applyBorder="1" applyAlignment="1">
      <alignment horizontal="left" vertical="center" wrapText="1"/>
    </xf>
    <xf numFmtId="0" fontId="73" fillId="17" borderId="6" xfId="0" applyFont="1" applyFill="1" applyBorder="1" applyAlignment="1">
      <alignment horizontal="left" vertical="center" wrapText="1"/>
    </xf>
    <xf numFmtId="0" fontId="73" fillId="17" borderId="29" xfId="0" applyFont="1" applyFill="1" applyBorder="1" applyAlignment="1">
      <alignment horizontal="left" vertical="center" wrapText="1"/>
    </xf>
    <xf numFmtId="0" fontId="12" fillId="17" borderId="27" xfId="0" applyFont="1" applyFill="1" applyBorder="1" applyAlignment="1">
      <alignment horizontal="center" vertical="center" wrapText="1"/>
    </xf>
    <xf numFmtId="0" fontId="12" fillId="17" borderId="29" xfId="0" applyFont="1" applyFill="1" applyBorder="1" applyAlignment="1">
      <alignment horizontal="center" vertical="center" wrapText="1"/>
    </xf>
    <xf numFmtId="0" fontId="73" fillId="17" borderId="29" xfId="0" applyFont="1" applyFill="1" applyBorder="1" applyAlignment="1">
      <alignment horizontal="center" vertical="center" wrapText="1"/>
    </xf>
    <xf numFmtId="0" fontId="12" fillId="17" borderId="28" xfId="0" applyFont="1" applyFill="1" applyBorder="1" applyAlignment="1">
      <alignment horizontal="center" vertical="center" wrapText="1"/>
    </xf>
    <xf numFmtId="0" fontId="73" fillId="17" borderId="28" xfId="0" applyFont="1" applyFill="1" applyBorder="1" applyAlignment="1">
      <alignment horizontal="left" vertical="center" wrapText="1"/>
    </xf>
    <xf numFmtId="0" fontId="73" fillId="2" borderId="11" xfId="0" applyFont="1" applyFill="1" applyBorder="1" applyAlignment="1">
      <alignment horizontal="left" vertical="center" wrapText="1"/>
    </xf>
    <xf numFmtId="0" fontId="73" fillId="17" borderId="4" xfId="0" applyFont="1" applyFill="1" applyBorder="1" applyAlignment="1">
      <alignment horizontal="left" vertical="center" wrapText="1"/>
    </xf>
    <xf numFmtId="0" fontId="13" fillId="0" borderId="18" xfId="1" applyFill="1" applyBorder="1"/>
    <xf numFmtId="0" fontId="26" fillId="8" borderId="0" xfId="26" applyFont="1" applyFill="1" applyAlignment="1">
      <alignment horizontal="right" vertical="center" indent="1"/>
    </xf>
    <xf numFmtId="0" fontId="26" fillId="8" borderId="0" xfId="26" applyFont="1" applyFill="1"/>
    <xf numFmtId="0" fontId="63" fillId="8" borderId="0" xfId="26" applyFont="1" applyFill="1" applyAlignment="1">
      <alignment horizontal="left"/>
    </xf>
    <xf numFmtId="0" fontId="1" fillId="8" borderId="0" xfId="26" applyFill="1" applyAlignment="1">
      <alignment horizontal="right" vertical="center" wrapText="1" indent="1"/>
    </xf>
    <xf numFmtId="0" fontId="1" fillId="8" borderId="0" xfId="26" applyFill="1" applyAlignment="1">
      <alignment horizontal="left" vertical="center"/>
    </xf>
    <xf numFmtId="0" fontId="1" fillId="8" borderId="0" xfId="26" applyFill="1" applyAlignment="1">
      <alignment vertical="center" wrapText="1"/>
    </xf>
    <xf numFmtId="0" fontId="63" fillId="0" borderId="0" xfId="26" applyFont="1" applyAlignment="1">
      <alignment horizontal="left"/>
    </xf>
    <xf numFmtId="0" fontId="37" fillId="8" borderId="0" xfId="26" applyFont="1" applyFill="1" applyAlignment="1">
      <alignment horizontal="right" vertical="center" indent="1"/>
    </xf>
    <xf numFmtId="0" fontId="14" fillId="8" borderId="0" xfId="26" applyFont="1" applyFill="1" applyAlignment="1">
      <alignment vertical="center" wrapText="1"/>
    </xf>
    <xf numFmtId="0" fontId="37" fillId="8" borderId="4" xfId="26" applyFont="1" applyFill="1" applyBorder="1" applyAlignment="1">
      <alignment horizontal="center"/>
    </xf>
    <xf numFmtId="0" fontId="37" fillId="8" borderId="27" xfId="26" applyFont="1" applyFill="1" applyBorder="1" applyAlignment="1">
      <alignment horizontal="center"/>
    </xf>
    <xf numFmtId="0" fontId="37" fillId="8" borderId="0" xfId="26" applyFont="1" applyFill="1"/>
    <xf numFmtId="0" fontId="14" fillId="8" borderId="0" xfId="26" applyFont="1" applyFill="1" applyAlignment="1">
      <alignment horizontal="right" vertical="center" wrapText="1"/>
    </xf>
    <xf numFmtId="0" fontId="37" fillId="8" borderId="1" xfId="26" applyFont="1" applyFill="1" applyBorder="1" applyAlignment="1">
      <alignment horizontal="center" vertical="center" wrapText="1"/>
    </xf>
    <xf numFmtId="0" fontId="37" fillId="8" borderId="3" xfId="26" applyFont="1" applyFill="1" applyBorder="1" applyAlignment="1">
      <alignment horizontal="center" vertical="center" wrapText="1"/>
    </xf>
    <xf numFmtId="0" fontId="37" fillId="8" borderId="26" xfId="26" applyFont="1" applyFill="1" applyBorder="1" applyAlignment="1">
      <alignment horizontal="center" vertical="center" wrapText="1"/>
    </xf>
    <xf numFmtId="0" fontId="37" fillId="8" borderId="27" xfId="26" applyFont="1" applyFill="1" applyBorder="1" applyAlignment="1">
      <alignment horizontal="center" vertical="center" wrapText="1"/>
    </xf>
    <xf numFmtId="0" fontId="37" fillId="0" borderId="0" xfId="26" applyFont="1" applyAlignment="1">
      <alignment horizontal="center" vertical="center" wrapText="1"/>
    </xf>
    <xf numFmtId="0" fontId="37" fillId="0" borderId="29" xfId="26" applyFont="1" applyBorder="1" applyAlignment="1">
      <alignment horizontal="center" vertical="center" wrapText="1"/>
    </xf>
    <xf numFmtId="0" fontId="82" fillId="3" borderId="61" xfId="26" applyFont="1" applyFill="1" applyBorder="1" applyAlignment="1">
      <alignment horizontal="center" vertical="center" wrapText="1"/>
    </xf>
    <xf numFmtId="0" fontId="79" fillId="8" borderId="62" xfId="26" applyFont="1" applyFill="1" applyBorder="1" applyAlignment="1">
      <alignment horizontal="center" vertical="center" wrapText="1"/>
    </xf>
    <xf numFmtId="0" fontId="37" fillId="8" borderId="0" xfId="26" applyFont="1" applyFill="1" applyAlignment="1">
      <alignment horizontal="center" vertical="top" wrapText="1"/>
    </xf>
    <xf numFmtId="0" fontId="37" fillId="8" borderId="0" xfId="26" applyFont="1" applyFill="1" applyAlignment="1">
      <alignment horizontal="center"/>
    </xf>
    <xf numFmtId="0" fontId="37" fillId="8" borderId="8" xfId="26" applyFont="1" applyFill="1" applyBorder="1" applyAlignment="1">
      <alignment horizontal="right" vertical="center" indent="1"/>
    </xf>
    <xf numFmtId="0" fontId="37" fillId="0" borderId="8" xfId="26" applyFont="1" applyBorder="1" applyAlignment="1">
      <alignment horizontal="center" vertical="center" wrapText="1"/>
    </xf>
    <xf numFmtId="0" fontId="37" fillId="0" borderId="26" xfId="26" applyFont="1" applyBorder="1" applyAlignment="1">
      <alignment horizontal="center" vertical="center" wrapText="1"/>
    </xf>
    <xf numFmtId="0" fontId="52" fillId="0" borderId="0" xfId="26" applyFont="1" applyAlignment="1">
      <alignment horizontal="center" vertical="center" wrapText="1"/>
    </xf>
    <xf numFmtId="0" fontId="37" fillId="8" borderId="0" xfId="26" applyFont="1" applyFill="1" applyAlignment="1">
      <alignment horizontal="center" vertical="center" wrapText="1"/>
    </xf>
    <xf numFmtId="0" fontId="80" fillId="5" borderId="28" xfId="26" applyFont="1" applyFill="1" applyBorder="1" applyAlignment="1">
      <alignment horizontal="right" vertical="center" indent="1"/>
    </xf>
    <xf numFmtId="0" fontId="80" fillId="5" borderId="28" xfId="26" applyFont="1" applyFill="1" applyBorder="1" applyAlignment="1">
      <alignment horizontal="left" vertical="center" wrapText="1" indent="1"/>
    </xf>
    <xf numFmtId="165" fontId="80" fillId="5" borderId="28" xfId="27" applyNumberFormat="1" applyFont="1" applyFill="1" applyBorder="1" applyAlignment="1">
      <alignment vertical="center" wrapText="1"/>
    </xf>
    <xf numFmtId="165" fontId="80" fillId="5" borderId="7" xfId="27" applyNumberFormat="1" applyFont="1" applyFill="1" applyBorder="1" applyAlignment="1">
      <alignment vertical="center" wrapText="1"/>
    </xf>
    <xf numFmtId="165" fontId="80" fillId="5" borderId="32" xfId="27" applyNumberFormat="1" applyFont="1" applyFill="1" applyBorder="1" applyAlignment="1">
      <alignment vertical="center" wrapText="1"/>
    </xf>
    <xf numFmtId="165" fontId="80" fillId="5" borderId="64" xfId="27" applyNumberFormat="1" applyFont="1" applyFill="1" applyBorder="1" applyAlignment="1">
      <alignment vertical="center" wrapText="1"/>
    </xf>
    <xf numFmtId="165" fontId="80" fillId="5" borderId="34" xfId="27" applyNumberFormat="1" applyFont="1" applyFill="1" applyBorder="1" applyAlignment="1">
      <alignment vertical="center" wrapText="1"/>
    </xf>
    <xf numFmtId="165" fontId="80" fillId="5" borderId="9" xfId="27" applyNumberFormat="1" applyFont="1" applyFill="1" applyBorder="1" applyAlignment="1">
      <alignment vertical="center" wrapText="1"/>
    </xf>
    <xf numFmtId="43" fontId="79" fillId="8" borderId="0" xfId="27" applyFont="1" applyFill="1"/>
    <xf numFmtId="4" fontId="79" fillId="8" borderId="0" xfId="26" applyNumberFormat="1" applyFont="1" applyFill="1"/>
    <xf numFmtId="0" fontId="79" fillId="8" borderId="0" xfId="26" applyFont="1" applyFill="1"/>
    <xf numFmtId="0" fontId="14" fillId="18" borderId="4" xfId="26" applyFont="1" applyFill="1" applyBorder="1" applyAlignment="1">
      <alignment horizontal="right" vertical="center" indent="1"/>
    </xf>
    <xf numFmtId="0" fontId="14" fillId="18" borderId="4" xfId="26" applyFont="1" applyFill="1" applyBorder="1" applyAlignment="1">
      <alignment horizontal="left" vertical="center" indent="1"/>
    </xf>
    <xf numFmtId="165" fontId="14" fillId="18" borderId="4" xfId="27" applyNumberFormat="1" applyFont="1" applyFill="1" applyBorder="1" applyAlignment="1">
      <alignment vertical="center" wrapText="1"/>
    </xf>
    <xf numFmtId="165" fontId="14" fillId="18" borderId="10" xfId="27" applyNumberFormat="1" applyFont="1" applyFill="1" applyBorder="1" applyAlignment="1">
      <alignment vertical="center" wrapText="1"/>
    </xf>
    <xf numFmtId="165" fontId="14" fillId="18" borderId="39" xfId="27" applyNumberFormat="1" applyFont="1" applyFill="1" applyBorder="1" applyAlignment="1">
      <alignment vertical="center" wrapText="1"/>
    </xf>
    <xf numFmtId="165" fontId="14" fillId="18" borderId="40" xfId="27" applyNumberFormat="1" applyFont="1" applyFill="1" applyBorder="1" applyAlignment="1">
      <alignment vertical="center" wrapText="1"/>
    </xf>
    <xf numFmtId="165" fontId="14" fillId="18" borderId="11" xfId="27" applyNumberFormat="1" applyFont="1" applyFill="1" applyBorder="1" applyAlignment="1">
      <alignment vertical="center" wrapText="1"/>
    </xf>
    <xf numFmtId="4" fontId="26" fillId="8" borderId="0" xfId="26" applyNumberFormat="1" applyFont="1" applyFill="1"/>
    <xf numFmtId="0" fontId="37" fillId="8" borderId="4" xfId="26" applyFont="1" applyFill="1" applyBorder="1" applyAlignment="1">
      <alignment horizontal="right" vertical="center" indent="1"/>
    </xf>
    <xf numFmtId="0" fontId="51" fillId="8" borderId="4" xfId="26" applyFont="1" applyFill="1" applyBorder="1" applyAlignment="1">
      <alignment horizontal="left" vertical="center" indent="3"/>
    </xf>
    <xf numFmtId="165" fontId="37" fillId="0" borderId="4" xfId="27" applyNumberFormat="1" applyFont="1" applyFill="1" applyBorder="1" applyAlignment="1">
      <alignment vertical="center" wrapText="1"/>
    </xf>
    <xf numFmtId="165" fontId="37" fillId="0" borderId="10" xfId="27" applyNumberFormat="1" applyFont="1" applyFill="1" applyBorder="1" applyAlignment="1">
      <alignment vertical="center" wrapText="1"/>
    </xf>
    <xf numFmtId="165" fontId="37" fillId="0" borderId="39" xfId="27" applyNumberFormat="1" applyFont="1" applyFill="1" applyBorder="1" applyAlignment="1">
      <alignment vertical="center" wrapText="1"/>
    </xf>
    <xf numFmtId="165" fontId="37" fillId="0" borderId="40" xfId="27" applyNumberFormat="1" applyFont="1" applyFill="1" applyBorder="1" applyAlignment="1">
      <alignment vertical="center" wrapText="1"/>
    </xf>
    <xf numFmtId="165" fontId="37" fillId="0" borderId="11" xfId="27" applyNumberFormat="1" applyFont="1" applyFill="1" applyBorder="1" applyAlignment="1">
      <alignment vertical="center" wrapText="1"/>
    </xf>
    <xf numFmtId="0" fontId="51" fillId="8" borderId="4" xfId="26" applyFont="1" applyFill="1" applyBorder="1" applyAlignment="1">
      <alignment horizontal="left" vertical="top" wrapText="1" indent="3"/>
    </xf>
    <xf numFmtId="0" fontId="51" fillId="8" borderId="4" xfId="26" applyFont="1" applyFill="1" applyBorder="1" applyAlignment="1">
      <alignment horizontal="left" vertical="center" wrapText="1" indent="3"/>
    </xf>
    <xf numFmtId="0" fontId="10" fillId="18" borderId="4" xfId="26" applyFont="1" applyFill="1" applyBorder="1" applyAlignment="1">
      <alignment horizontal="left" vertical="center" indent="1"/>
    </xf>
    <xf numFmtId="0" fontId="83" fillId="8" borderId="0" xfId="26" applyFont="1" applyFill="1"/>
    <xf numFmtId="0" fontId="79" fillId="5" borderId="4" xfId="26" applyFont="1" applyFill="1" applyBorder="1" applyAlignment="1">
      <alignment horizontal="right" vertical="center" indent="1"/>
    </xf>
    <xf numFmtId="0" fontId="84" fillId="5" borderId="4" xfId="26" applyFont="1" applyFill="1" applyBorder="1" applyAlignment="1">
      <alignment horizontal="left" vertical="center" wrapText="1" indent="1"/>
    </xf>
    <xf numFmtId="165" fontId="79" fillId="5" borderId="4" xfId="27" applyNumberFormat="1" applyFont="1" applyFill="1" applyBorder="1" applyAlignment="1">
      <alignment vertical="center" wrapText="1"/>
    </xf>
    <xf numFmtId="165" fontId="79" fillId="5" borderId="10" xfId="27" applyNumberFormat="1" applyFont="1" applyFill="1" applyBorder="1" applyAlignment="1">
      <alignment vertical="center" wrapText="1"/>
    </xf>
    <xf numFmtId="165" fontId="79" fillId="3" borderId="39" xfId="27" applyNumberFormat="1" applyFont="1" applyFill="1" applyBorder="1" applyAlignment="1">
      <alignment vertical="center" wrapText="1"/>
    </xf>
    <xf numFmtId="165" fontId="79" fillId="3" borderId="10" xfId="27" applyNumberFormat="1" applyFont="1" applyFill="1" applyBorder="1" applyAlignment="1">
      <alignment vertical="center" wrapText="1"/>
    </xf>
    <xf numFmtId="165" fontId="79" fillId="3" borderId="40" xfId="27" applyNumberFormat="1" applyFont="1" applyFill="1" applyBorder="1" applyAlignment="1">
      <alignment vertical="center" wrapText="1"/>
    </xf>
    <xf numFmtId="165" fontId="79" fillId="5" borderId="11" xfId="27" applyNumberFormat="1" applyFont="1" applyFill="1" applyBorder="1" applyAlignment="1">
      <alignment vertical="center" wrapText="1"/>
    </xf>
    <xf numFmtId="0" fontId="85" fillId="8" borderId="0" xfId="26" applyFont="1" applyFill="1"/>
    <xf numFmtId="0" fontId="1" fillId="8" borderId="4" xfId="26" applyFill="1" applyBorder="1" applyAlignment="1">
      <alignment horizontal="left" vertical="center" indent="1"/>
    </xf>
    <xf numFmtId="165" fontId="37" fillId="3" borderId="39" xfId="27" applyNumberFormat="1" applyFont="1" applyFill="1" applyBorder="1" applyAlignment="1">
      <alignment vertical="center" wrapText="1"/>
    </xf>
    <xf numFmtId="165" fontId="37" fillId="3" borderId="10" xfId="27" applyNumberFormat="1" applyFont="1" applyFill="1" applyBorder="1" applyAlignment="1">
      <alignment vertical="center" wrapText="1"/>
    </xf>
    <xf numFmtId="165" fontId="37" fillId="3" borderId="40" xfId="27" applyNumberFormat="1" applyFont="1" applyFill="1" applyBorder="1" applyAlignment="1">
      <alignment vertical="center" wrapText="1"/>
    </xf>
    <xf numFmtId="0" fontId="1" fillId="8" borderId="4" xfId="26" applyFill="1" applyBorder="1" applyAlignment="1">
      <alignment horizontal="left" vertical="center" wrapText="1" indent="1"/>
    </xf>
    <xf numFmtId="0" fontId="80" fillId="5" borderId="4" xfId="26" applyFont="1" applyFill="1" applyBorder="1" applyAlignment="1">
      <alignment horizontal="right" vertical="center" indent="1"/>
    </xf>
    <xf numFmtId="168" fontId="86" fillId="5" borderId="4" xfId="26" applyNumberFormat="1" applyFont="1" applyFill="1" applyBorder="1" applyAlignment="1">
      <alignment horizontal="left" vertical="center"/>
    </xf>
    <xf numFmtId="165" fontId="79" fillId="5" borderId="65" xfId="27" applyNumberFormat="1" applyFont="1" applyFill="1" applyBorder="1" applyAlignment="1">
      <alignment vertical="center" wrapText="1"/>
    </xf>
    <xf numFmtId="165" fontId="79" fillId="5" borderId="62" xfId="27" applyNumberFormat="1" applyFont="1" applyFill="1" applyBorder="1" applyAlignment="1">
      <alignment vertical="center" wrapText="1"/>
    </xf>
    <xf numFmtId="165" fontId="79" fillId="5" borderId="66" xfId="27" applyNumberFormat="1" applyFont="1" applyFill="1" applyBorder="1" applyAlignment="1">
      <alignment vertical="center" wrapText="1"/>
    </xf>
    <xf numFmtId="168" fontId="79" fillId="8" borderId="0" xfId="26" applyNumberFormat="1" applyFont="1" applyFill="1"/>
    <xf numFmtId="0" fontId="29" fillId="8" borderId="3" xfId="26" applyFont="1" applyFill="1" applyBorder="1" applyAlignment="1">
      <alignment horizontal="left" vertical="center"/>
    </xf>
    <xf numFmtId="0" fontId="26" fillId="8" borderId="0" xfId="26" applyFont="1" applyFill="1" applyAlignment="1">
      <alignment horizontal="center" vertical="center"/>
    </xf>
    <xf numFmtId="0" fontId="26" fillId="8" borderId="0" xfId="26" applyFont="1" applyFill="1" applyAlignment="1">
      <alignment vertical="center"/>
    </xf>
    <xf numFmtId="0" fontId="26" fillId="8" borderId="0" xfId="26" applyFont="1" applyFill="1" applyAlignment="1">
      <alignment vertical="center" wrapText="1"/>
    </xf>
    <xf numFmtId="4" fontId="87" fillId="0" borderId="0" xfId="26" applyNumberFormat="1" applyFont="1" applyAlignment="1" applyProtection="1">
      <alignment vertical="center"/>
      <protection locked="0"/>
    </xf>
    <xf numFmtId="165" fontId="26" fillId="8" borderId="0" xfId="28" applyNumberFormat="1" applyFont="1" applyFill="1"/>
    <xf numFmtId="165" fontId="26" fillId="8" borderId="0" xfId="26" applyNumberFormat="1" applyFont="1" applyFill="1"/>
    <xf numFmtId="0" fontId="26" fillId="8" borderId="0" xfId="28" applyFont="1" applyFill="1" applyAlignment="1">
      <alignment horizontal="center" vertical="center"/>
    </xf>
    <xf numFmtId="0" fontId="26" fillId="8" borderId="0" xfId="28" applyFont="1" applyFill="1"/>
    <xf numFmtId="0" fontId="63" fillId="8" borderId="0" xfId="28" applyFont="1" applyFill="1" applyAlignment="1">
      <alignment horizontal="left"/>
    </xf>
    <xf numFmtId="0" fontId="1" fillId="8" borderId="0" xfId="28" applyFill="1" applyAlignment="1">
      <alignment horizontal="center" vertical="center" wrapText="1"/>
    </xf>
    <xf numFmtId="0" fontId="1" fillId="8" borderId="0" xfId="28" applyFill="1" applyAlignment="1">
      <alignment horizontal="left" vertical="center"/>
    </xf>
    <xf numFmtId="0" fontId="1" fillId="8" borderId="0" xfId="28" applyFill="1" applyAlignment="1">
      <alignment vertical="center" wrapText="1"/>
    </xf>
    <xf numFmtId="0" fontId="26" fillId="8" borderId="0" xfId="28" applyFont="1" applyFill="1" applyAlignment="1">
      <alignment vertical="center"/>
    </xf>
    <xf numFmtId="0" fontId="37" fillId="8" borderId="0" xfId="28" applyFont="1" applyFill="1" applyAlignment="1">
      <alignment horizontal="left"/>
    </xf>
    <xf numFmtId="0" fontId="26" fillId="8" borderId="0" xfId="28" applyFont="1" applyFill="1" applyAlignment="1">
      <alignment vertical="center" wrapText="1"/>
    </xf>
    <xf numFmtId="0" fontId="37" fillId="8" borderId="0" xfId="28" applyFont="1" applyFill="1" applyAlignment="1">
      <alignment vertical="center"/>
    </xf>
    <xf numFmtId="0" fontId="37" fillId="8" borderId="0" xfId="28" applyFont="1" applyFill="1"/>
    <xf numFmtId="0" fontId="37" fillId="8" borderId="4" xfId="28" applyFont="1" applyFill="1" applyBorder="1" applyAlignment="1">
      <alignment horizontal="center"/>
    </xf>
    <xf numFmtId="0" fontId="37" fillId="8" borderId="6" xfId="28" applyFont="1" applyFill="1" applyBorder="1" applyAlignment="1">
      <alignment vertical="center" wrapText="1"/>
    </xf>
    <xf numFmtId="0" fontId="88" fillId="8" borderId="0" xfId="28" applyFont="1" applyFill="1" applyAlignment="1">
      <alignment horizontal="center" vertical="center" wrapText="1"/>
    </xf>
    <xf numFmtId="0" fontId="58" fillId="8" borderId="0" xfId="28" applyFont="1" applyFill="1" applyAlignment="1">
      <alignment horizontal="center" vertical="center" wrapText="1"/>
    </xf>
    <xf numFmtId="0" fontId="58" fillId="8" borderId="65" xfId="28" applyFont="1" applyFill="1" applyBorder="1" applyAlignment="1">
      <alignment horizontal="center" vertical="center" wrapText="1"/>
    </xf>
    <xf numFmtId="0" fontId="58" fillId="8" borderId="67" xfId="28" applyFont="1" applyFill="1" applyBorder="1" applyAlignment="1">
      <alignment horizontal="center" vertical="center" wrapText="1"/>
    </xf>
    <xf numFmtId="0" fontId="58" fillId="8" borderId="66" xfId="28" applyFont="1" applyFill="1" applyBorder="1" applyAlignment="1">
      <alignment horizontal="center" vertical="center" wrapText="1"/>
    </xf>
    <xf numFmtId="0" fontId="58" fillId="8" borderId="6" xfId="28" applyFont="1" applyFill="1" applyBorder="1" applyAlignment="1">
      <alignment horizontal="center" vertical="center" wrapText="1"/>
    </xf>
    <xf numFmtId="0" fontId="58" fillId="8" borderId="29" xfId="28" applyFont="1" applyFill="1" applyBorder="1" applyAlignment="1">
      <alignment horizontal="center" vertical="center" wrapText="1"/>
    </xf>
    <xf numFmtId="0" fontId="58" fillId="8" borderId="29" xfId="28" applyFont="1" applyFill="1" applyBorder="1" applyAlignment="1">
      <alignment vertical="center" wrapText="1"/>
    </xf>
    <xf numFmtId="0" fontId="37" fillId="8" borderId="27" xfId="28" applyFont="1" applyFill="1" applyBorder="1" applyAlignment="1">
      <alignment horizontal="center" vertical="center" wrapText="1"/>
    </xf>
    <xf numFmtId="0" fontId="37" fillId="8" borderId="8" xfId="28" applyFont="1" applyFill="1" applyBorder="1" applyAlignment="1">
      <alignment vertical="center"/>
    </xf>
    <xf numFmtId="0" fontId="37" fillId="8" borderId="8" xfId="28" applyFont="1" applyFill="1" applyBorder="1" applyAlignment="1">
      <alignment vertical="center" wrapText="1"/>
    </xf>
    <xf numFmtId="0" fontId="58" fillId="8" borderId="26" xfId="28" applyFont="1" applyFill="1" applyBorder="1" applyAlignment="1">
      <alignment horizontal="center" vertical="center" wrapText="1"/>
    </xf>
    <xf numFmtId="0" fontId="58" fillId="8" borderId="26" xfId="28" applyFont="1" applyFill="1" applyBorder="1" applyAlignment="1">
      <alignment vertical="center" wrapText="1"/>
    </xf>
    <xf numFmtId="0" fontId="37" fillId="8" borderId="26" xfId="28" applyFont="1" applyFill="1" applyBorder="1" applyAlignment="1">
      <alignment horizontal="center" vertical="center" wrapText="1"/>
    </xf>
    <xf numFmtId="0" fontId="80" fillId="5" borderId="28" xfId="28" applyFont="1" applyFill="1" applyBorder="1" applyAlignment="1">
      <alignment horizontal="right" vertical="center" indent="1"/>
    </xf>
    <xf numFmtId="0" fontId="86" fillId="5" borderId="28" xfId="28" applyFont="1" applyFill="1" applyBorder="1" applyAlignment="1">
      <alignment horizontal="left" vertical="center" wrapText="1" indent="1"/>
    </xf>
    <xf numFmtId="165" fontId="90" fillId="5" borderId="7" xfId="28" applyNumberFormat="1" applyFont="1" applyFill="1" applyBorder="1" applyAlignment="1">
      <alignment horizontal="right" vertical="center" wrapText="1" indent="1"/>
    </xf>
    <xf numFmtId="165" fontId="91" fillId="5" borderId="32" xfId="28" applyNumberFormat="1" applyFont="1" applyFill="1" applyBorder="1" applyAlignment="1">
      <alignment horizontal="right" vertical="center" wrapText="1" indent="1"/>
    </xf>
    <xf numFmtId="165" fontId="91" fillId="5" borderId="33" xfId="28" applyNumberFormat="1" applyFont="1" applyFill="1" applyBorder="1" applyAlignment="1">
      <alignment horizontal="right" vertical="center" wrapText="1" indent="1"/>
    </xf>
    <xf numFmtId="165" fontId="91" fillId="5" borderId="34" xfId="28" applyNumberFormat="1" applyFont="1" applyFill="1" applyBorder="1" applyAlignment="1">
      <alignment horizontal="right" vertical="center" wrapText="1" indent="1"/>
    </xf>
    <xf numFmtId="165" fontId="90" fillId="5" borderId="9" xfId="28" applyNumberFormat="1" applyFont="1" applyFill="1" applyBorder="1" applyAlignment="1">
      <alignment horizontal="right" vertical="center" wrapText="1" indent="1"/>
    </xf>
    <xf numFmtId="165" fontId="90" fillId="5" borderId="28" xfId="28" applyNumberFormat="1" applyFont="1" applyFill="1" applyBorder="1" applyAlignment="1">
      <alignment horizontal="right" vertical="center" wrapText="1" indent="1"/>
    </xf>
    <xf numFmtId="10" fontId="90" fillId="5" borderId="28" xfId="29" applyNumberFormat="1" applyFont="1" applyFill="1" applyBorder="1" applyAlignment="1">
      <alignment horizontal="right" vertical="center" wrapText="1" indent="2"/>
    </xf>
    <xf numFmtId="0" fontId="90" fillId="8" borderId="0" xfId="28" applyFont="1" applyFill="1" applyAlignment="1">
      <alignment horizontal="center" vertical="center" wrapText="1"/>
    </xf>
    <xf numFmtId="0" fontId="79" fillId="8" borderId="0" xfId="28" applyFont="1" applyFill="1"/>
    <xf numFmtId="0" fontId="37" fillId="8" borderId="4" xfId="28" applyFont="1" applyFill="1" applyBorder="1" applyAlignment="1">
      <alignment horizontal="right" vertical="center" indent="1"/>
    </xf>
    <xf numFmtId="0" fontId="1" fillId="8" borderId="4" xfId="28" applyFill="1" applyBorder="1" applyAlignment="1">
      <alignment horizontal="left" indent="1"/>
    </xf>
    <xf numFmtId="165" fontId="58" fillId="8" borderId="7" xfId="28" applyNumberFormat="1" applyFont="1" applyFill="1" applyBorder="1" applyAlignment="1">
      <alignment horizontal="right" vertical="center" wrapText="1" indent="1"/>
    </xf>
    <xf numFmtId="165" fontId="58" fillId="8" borderId="39" xfId="28" applyNumberFormat="1" applyFont="1" applyFill="1" applyBorder="1" applyAlignment="1">
      <alignment horizontal="right" vertical="center" wrapText="1" indent="1"/>
    </xf>
    <xf numFmtId="165" fontId="58" fillId="8" borderId="4" xfId="28" applyNumberFormat="1" applyFont="1" applyFill="1" applyBorder="1" applyAlignment="1">
      <alignment horizontal="right" vertical="center" wrapText="1" indent="1"/>
    </xf>
    <xf numFmtId="165" fontId="58" fillId="8" borderId="40" xfId="28" applyNumberFormat="1" applyFont="1" applyFill="1" applyBorder="1" applyAlignment="1">
      <alignment horizontal="right" vertical="center" wrapText="1" indent="1"/>
    </xf>
    <xf numFmtId="165" fontId="58" fillId="8" borderId="9" xfId="28" applyNumberFormat="1" applyFont="1" applyFill="1" applyBorder="1" applyAlignment="1">
      <alignment horizontal="right" vertical="center" wrapText="1" indent="1"/>
    </xf>
    <xf numFmtId="165" fontId="58" fillId="8" borderId="28" xfId="28" applyNumberFormat="1" applyFont="1" applyFill="1" applyBorder="1" applyAlignment="1">
      <alignment horizontal="right" vertical="center" wrapText="1" indent="1"/>
    </xf>
    <xf numFmtId="10" fontId="58" fillId="8" borderId="28" xfId="29" applyNumberFormat="1" applyFont="1" applyFill="1" applyBorder="1" applyAlignment="1">
      <alignment horizontal="right" vertical="center" wrapText="1" indent="2"/>
    </xf>
    <xf numFmtId="0" fontId="1" fillId="8" borderId="28" xfId="28" applyFill="1" applyBorder="1" applyAlignment="1">
      <alignment horizontal="left" indent="1"/>
    </xf>
    <xf numFmtId="165" fontId="58" fillId="3" borderId="9" xfId="28" applyNumberFormat="1" applyFont="1" applyFill="1" applyBorder="1" applyAlignment="1">
      <alignment horizontal="right" vertical="center" wrapText="1" indent="1"/>
    </xf>
    <xf numFmtId="165" fontId="58" fillId="3" borderId="28" xfId="28" applyNumberFormat="1" applyFont="1" applyFill="1" applyBorder="1" applyAlignment="1">
      <alignment horizontal="right" vertical="center" wrapText="1" indent="1"/>
    </xf>
    <xf numFmtId="0" fontId="80" fillId="5" borderId="4" xfId="28" applyFont="1" applyFill="1" applyBorder="1" applyAlignment="1">
      <alignment horizontal="right" vertical="center" indent="1"/>
    </xf>
    <xf numFmtId="165" fontId="91" fillId="5" borderId="39" xfId="28" applyNumberFormat="1" applyFont="1" applyFill="1" applyBorder="1" applyAlignment="1">
      <alignment horizontal="right" vertical="center" wrapText="1" indent="1"/>
    </xf>
    <xf numFmtId="165" fontId="91" fillId="5" borderId="4" xfId="28" applyNumberFormat="1" applyFont="1" applyFill="1" applyBorder="1" applyAlignment="1">
      <alignment horizontal="right" vertical="center" wrapText="1" indent="1"/>
    </xf>
    <xf numFmtId="165" fontId="91" fillId="5" borderId="40" xfId="28" applyNumberFormat="1" applyFont="1" applyFill="1" applyBorder="1" applyAlignment="1">
      <alignment horizontal="right" vertical="center" wrapText="1" indent="1"/>
    </xf>
    <xf numFmtId="165" fontId="89" fillId="8" borderId="39" xfId="28" applyNumberFormat="1" applyFont="1" applyFill="1" applyBorder="1" applyAlignment="1">
      <alignment horizontal="right" vertical="center" wrapText="1" indent="1"/>
    </xf>
    <xf numFmtId="165" fontId="89" fillId="8" borderId="4" xfId="28" applyNumberFormat="1" applyFont="1" applyFill="1" applyBorder="1" applyAlignment="1">
      <alignment horizontal="right" vertical="center" wrapText="1" indent="1"/>
    </xf>
    <xf numFmtId="165" fontId="89" fillId="8" borderId="40" xfId="28" applyNumberFormat="1" applyFont="1" applyFill="1" applyBorder="1" applyAlignment="1">
      <alignment horizontal="right" vertical="center" wrapText="1" indent="1"/>
    </xf>
    <xf numFmtId="0" fontId="1" fillId="8" borderId="0" xfId="28" applyFill="1"/>
    <xf numFmtId="165" fontId="89" fillId="8" borderId="65" xfId="28" applyNumberFormat="1" applyFont="1" applyFill="1" applyBorder="1" applyAlignment="1">
      <alignment horizontal="right" vertical="center" wrapText="1" indent="1"/>
    </xf>
    <xf numFmtId="165" fontId="89" fillId="8" borderId="67" xfId="28" applyNumberFormat="1" applyFont="1" applyFill="1" applyBorder="1" applyAlignment="1">
      <alignment horizontal="right" vertical="center" wrapText="1" indent="1"/>
    </xf>
    <xf numFmtId="165" fontId="89" fillId="8" borderId="66" xfId="28" applyNumberFormat="1" applyFont="1" applyFill="1" applyBorder="1" applyAlignment="1">
      <alignment horizontal="right" vertical="center" wrapText="1" indent="1"/>
    </xf>
    <xf numFmtId="0" fontId="1" fillId="8" borderId="0" xfId="28" applyFill="1" applyAlignment="1">
      <alignment vertical="center"/>
    </xf>
    <xf numFmtId="0" fontId="64" fillId="8" borderId="0" xfId="28" applyFont="1" applyFill="1" applyAlignment="1">
      <alignment wrapText="1"/>
    </xf>
    <xf numFmtId="0" fontId="29" fillId="8" borderId="0" xfId="28" applyFont="1" applyFill="1" applyAlignment="1">
      <alignment horizontal="justify" wrapText="1"/>
    </xf>
    <xf numFmtId="0" fontId="26" fillId="8" borderId="0" xfId="28" applyFont="1" applyFill="1" applyAlignment="1">
      <alignment horizontal="right" vertical="center" indent="1"/>
    </xf>
    <xf numFmtId="0" fontId="1" fillId="8" borderId="0" xfId="28" applyFill="1" applyAlignment="1">
      <alignment horizontal="right" vertical="center" wrapText="1" indent="1"/>
    </xf>
    <xf numFmtId="0" fontId="29" fillId="8" borderId="0" xfId="28" applyFont="1" applyFill="1" applyAlignment="1">
      <alignment horizontal="right" indent="1"/>
    </xf>
    <xf numFmtId="0" fontId="56" fillId="8" borderId="0" xfId="28" applyFont="1" applyFill="1" applyAlignment="1">
      <alignment horizontal="left"/>
    </xf>
    <xf numFmtId="0" fontId="76" fillId="8" borderId="0" xfId="28" applyFont="1" applyFill="1" applyAlignment="1">
      <alignment horizontal="left"/>
    </xf>
    <xf numFmtId="0" fontId="29" fillId="8" borderId="0" xfId="28" applyFont="1" applyFill="1"/>
    <xf numFmtId="0" fontId="1" fillId="8" borderId="0" xfId="28" applyFill="1" applyAlignment="1">
      <alignment horizontal="right" indent="1"/>
    </xf>
    <xf numFmtId="0" fontId="1" fillId="8" borderId="4" xfId="28" applyFill="1" applyBorder="1" applyAlignment="1">
      <alignment horizontal="center"/>
    </xf>
    <xf numFmtId="0" fontId="1" fillId="8" borderId="27" xfId="28" applyFill="1" applyBorder="1" applyAlignment="1">
      <alignment horizontal="center"/>
    </xf>
    <xf numFmtId="0" fontId="69" fillId="8" borderId="4" xfId="28" applyFont="1" applyFill="1" applyBorder="1" applyAlignment="1">
      <alignment horizontal="center" vertical="center" wrapText="1"/>
    </xf>
    <xf numFmtId="0" fontId="69" fillId="8" borderId="27" xfId="28" applyFont="1" applyFill="1" applyBorder="1" applyAlignment="1">
      <alignment horizontal="center" vertical="center" wrapText="1"/>
    </xf>
    <xf numFmtId="0" fontId="69" fillId="8" borderId="1" xfId="28" applyFont="1" applyFill="1" applyBorder="1" applyAlignment="1">
      <alignment horizontal="center" vertical="center" wrapText="1"/>
    </xf>
    <xf numFmtId="0" fontId="77" fillId="3" borderId="23" xfId="28" applyFont="1" applyFill="1" applyBorder="1" applyAlignment="1">
      <alignment horizontal="center" vertical="center" wrapText="1"/>
    </xf>
    <xf numFmtId="0" fontId="69" fillId="8" borderId="3" xfId="28" applyFont="1" applyFill="1" applyBorder="1" applyAlignment="1">
      <alignment horizontal="center" vertical="center" wrapText="1"/>
    </xf>
    <xf numFmtId="0" fontId="1" fillId="8" borderId="8" xfId="28" applyFill="1" applyBorder="1" applyAlignment="1">
      <alignment horizontal="right" indent="1"/>
    </xf>
    <xf numFmtId="0" fontId="69" fillId="8" borderId="2" xfId="28" applyFont="1" applyFill="1" applyBorder="1" applyAlignment="1">
      <alignment horizontal="center" vertical="center" wrapText="1"/>
    </xf>
    <xf numFmtId="0" fontId="69" fillId="0" borderId="26" xfId="28" applyFont="1" applyBorder="1" applyAlignment="1">
      <alignment horizontal="center" vertical="center" wrapText="1"/>
    </xf>
    <xf numFmtId="0" fontId="77" fillId="0" borderId="0" xfId="28" applyFont="1" applyAlignment="1">
      <alignment horizontal="center" vertical="center" wrapText="1"/>
    </xf>
    <xf numFmtId="0" fontId="1" fillId="8" borderId="29" xfId="28" applyFill="1" applyBorder="1" applyAlignment="1">
      <alignment horizontal="right" vertical="center" indent="1"/>
    </xf>
    <xf numFmtId="0" fontId="77" fillId="8" borderId="27" xfId="28" applyFont="1" applyFill="1" applyBorder="1" applyAlignment="1">
      <alignment horizontal="left" vertical="center" wrapText="1" indent="1"/>
    </xf>
    <xf numFmtId="3" fontId="1" fillId="8" borderId="4" xfId="28" applyNumberFormat="1" applyFill="1" applyBorder="1" applyAlignment="1">
      <alignment horizontal="right" indent="1"/>
    </xf>
    <xf numFmtId="4" fontId="69" fillId="8" borderId="28" xfId="28" applyNumberFormat="1" applyFont="1" applyFill="1" applyBorder="1" applyAlignment="1">
      <alignment horizontal="right" vertical="center" wrapText="1" indent="1"/>
    </xf>
    <xf numFmtId="0" fontId="69" fillId="8" borderId="7" xfId="28" applyFont="1" applyFill="1" applyBorder="1" applyAlignment="1">
      <alignment horizontal="center" vertical="center" wrapText="1"/>
    </xf>
    <xf numFmtId="10" fontId="77" fillId="8" borderId="38" xfId="28" applyNumberFormat="1" applyFont="1" applyFill="1" applyBorder="1" applyAlignment="1">
      <alignment horizontal="right" vertical="center" wrapText="1" indent="1"/>
    </xf>
    <xf numFmtId="4" fontId="69" fillId="8" borderId="9" xfId="28" applyNumberFormat="1" applyFont="1" applyFill="1" applyBorder="1" applyAlignment="1">
      <alignment horizontal="right" vertical="center" wrapText="1" indent="1"/>
    </xf>
    <xf numFmtId="0" fontId="1" fillId="8" borderId="27" xfId="28" applyFill="1" applyBorder="1" applyAlignment="1">
      <alignment horizontal="right" vertical="center" indent="1"/>
    </xf>
    <xf numFmtId="0" fontId="69" fillId="8" borderId="27" xfId="28" applyFont="1" applyFill="1" applyBorder="1" applyAlignment="1">
      <alignment horizontal="left" vertical="center" wrapText="1" indent="1"/>
    </xf>
    <xf numFmtId="4" fontId="69" fillId="8" borderId="4" xfId="28" applyNumberFormat="1" applyFont="1" applyFill="1" applyBorder="1" applyAlignment="1">
      <alignment horizontal="right" vertical="center" wrapText="1" indent="1"/>
    </xf>
    <xf numFmtId="0" fontId="69" fillId="8" borderId="10" xfId="28" applyFont="1" applyFill="1" applyBorder="1" applyAlignment="1">
      <alignment horizontal="center" vertical="center" wrapText="1"/>
    </xf>
    <xf numFmtId="9" fontId="69" fillId="8" borderId="41" xfId="28" applyNumberFormat="1" applyFont="1" applyFill="1" applyBorder="1" applyAlignment="1">
      <alignment horizontal="right" vertical="center" wrapText="1" indent="1"/>
    </xf>
    <xf numFmtId="4" fontId="69" fillId="8" borderId="11" xfId="28" applyNumberFormat="1" applyFont="1" applyFill="1" applyBorder="1" applyAlignment="1">
      <alignment horizontal="right" vertical="center" wrapText="1" indent="1"/>
    </xf>
    <xf numFmtId="10" fontId="77" fillId="8" borderId="41" xfId="28" applyNumberFormat="1" applyFont="1" applyFill="1" applyBorder="1" applyAlignment="1">
      <alignment horizontal="right" vertical="center" wrapText="1" indent="1"/>
    </xf>
    <xf numFmtId="0" fontId="69" fillId="8" borderId="4" xfId="28" applyFont="1" applyFill="1" applyBorder="1" applyAlignment="1">
      <alignment horizontal="left" vertical="center" wrapText="1" indent="1"/>
    </xf>
    <xf numFmtId="10" fontId="69" fillId="8" borderId="41" xfId="28" applyNumberFormat="1" applyFont="1" applyFill="1" applyBorder="1" applyAlignment="1">
      <alignment horizontal="right" vertical="center" wrapText="1" indent="1"/>
    </xf>
    <xf numFmtId="0" fontId="77" fillId="0" borderId="4" xfId="28" applyFont="1" applyBorder="1" applyAlignment="1">
      <alignment horizontal="left" vertical="center" wrapText="1" indent="1"/>
    </xf>
    <xf numFmtId="4" fontId="69" fillId="0" borderId="4" xfId="28" applyNumberFormat="1" applyFont="1" applyBorder="1" applyAlignment="1">
      <alignment horizontal="right" vertical="center" wrapText="1" indent="1"/>
    </xf>
    <xf numFmtId="0" fontId="69" fillId="0" borderId="10" xfId="28" applyFont="1" applyBorder="1" applyAlignment="1">
      <alignment horizontal="center" vertical="center" wrapText="1"/>
    </xf>
    <xf numFmtId="10" fontId="77" fillId="0" borderId="41" xfId="28" applyNumberFormat="1" applyFont="1" applyBorder="1" applyAlignment="1">
      <alignment horizontal="right" vertical="center" wrapText="1" indent="1"/>
    </xf>
    <xf numFmtId="4" fontId="69" fillId="0" borderId="11" xfId="28" applyNumberFormat="1" applyFont="1" applyBorder="1" applyAlignment="1">
      <alignment horizontal="right" vertical="center" wrapText="1" indent="1"/>
    </xf>
    <xf numFmtId="0" fontId="29" fillId="0" borderId="0" xfId="28" applyFont="1"/>
    <xf numFmtId="0" fontId="1" fillId="8" borderId="4" xfId="28" applyFill="1" applyBorder="1" applyAlignment="1">
      <alignment horizontal="right" vertical="center" indent="1"/>
    </xf>
    <xf numFmtId="0" fontId="77" fillId="8" borderId="4" xfId="28" applyFont="1" applyFill="1" applyBorder="1" applyAlignment="1">
      <alignment horizontal="left" vertical="center" wrapText="1" indent="1"/>
    </xf>
    <xf numFmtId="9" fontId="69" fillId="8" borderId="58" xfId="28" applyNumberFormat="1" applyFont="1" applyFill="1" applyBorder="1" applyAlignment="1">
      <alignment horizontal="right" vertical="center" wrapText="1" indent="1"/>
    </xf>
    <xf numFmtId="0" fontId="33" fillId="8" borderId="4" xfId="28" applyFont="1" applyFill="1" applyBorder="1"/>
    <xf numFmtId="0" fontId="1" fillId="8" borderId="0" xfId="28" applyFill="1" applyAlignment="1">
      <alignment horizontal="center"/>
    </xf>
    <xf numFmtId="0" fontId="33" fillId="8" borderId="4" xfId="28" applyFont="1" applyFill="1" applyBorder="1" applyAlignment="1">
      <alignment horizontal="center" vertical="center"/>
    </xf>
    <xf numFmtId="0" fontId="1" fillId="0" borderId="29" xfId="28" applyBorder="1" applyAlignment="1">
      <alignment horizontal="center" vertical="center" wrapText="1"/>
    </xf>
    <xf numFmtId="0" fontId="33" fillId="8" borderId="0" xfId="28" applyFont="1" applyFill="1" applyAlignment="1">
      <alignment horizontal="center" vertical="center"/>
    </xf>
    <xf numFmtId="0" fontId="33" fillId="8" borderId="0" xfId="28" applyFont="1" applyFill="1" applyAlignment="1">
      <alignment horizontal="right" indent="1"/>
    </xf>
    <xf numFmtId="0" fontId="33" fillId="8" borderId="4" xfId="28" applyFont="1" applyFill="1" applyBorder="1" applyAlignment="1">
      <alignment horizontal="right"/>
    </xf>
    <xf numFmtId="0" fontId="33" fillId="8" borderId="0" xfId="28" applyFont="1" applyFill="1"/>
    <xf numFmtId="0" fontId="1" fillId="0" borderId="28" xfId="28" applyBorder="1" applyAlignment="1">
      <alignment vertical="center" wrapText="1"/>
    </xf>
    <xf numFmtId="0" fontId="33" fillId="8" borderId="4" xfId="28" applyFont="1" applyFill="1" applyBorder="1" applyAlignment="1">
      <alignment wrapText="1"/>
    </xf>
    <xf numFmtId="0" fontId="78" fillId="8" borderId="4" xfId="28" applyFont="1" applyFill="1" applyBorder="1"/>
    <xf numFmtId="0" fontId="78" fillId="8" borderId="4" xfId="28" applyFont="1" applyFill="1" applyBorder="1" applyAlignment="1">
      <alignment horizontal="right"/>
    </xf>
    <xf numFmtId="0" fontId="1" fillId="0" borderId="4" xfId="28" applyBorder="1" applyAlignment="1">
      <alignment horizontal="center"/>
    </xf>
    <xf numFmtId="0" fontId="1" fillId="8" borderId="29" xfId="28" applyFill="1" applyBorder="1" applyAlignment="1">
      <alignment horizontal="center" vertical="center" wrapText="1"/>
    </xf>
    <xf numFmtId="0" fontId="1" fillId="8" borderId="26" xfId="28" applyFill="1" applyBorder="1" applyAlignment="1">
      <alignment horizontal="center" vertical="center" wrapText="1"/>
    </xf>
    <xf numFmtId="0" fontId="1" fillId="0" borderId="26" xfId="28" applyBorder="1" applyAlignment="1">
      <alignment horizontal="center" vertical="center" wrapText="1"/>
    </xf>
    <xf numFmtId="0" fontId="37" fillId="8" borderId="4" xfId="28" applyFont="1" applyFill="1" applyBorder="1" applyAlignment="1">
      <alignment horizontal="right" indent="1"/>
    </xf>
    <xf numFmtId="0" fontId="1" fillId="8" borderId="28" xfId="28" applyFill="1" applyBorder="1"/>
    <xf numFmtId="0" fontId="1" fillId="8" borderId="28" xfId="28" applyFill="1" applyBorder="1" applyAlignment="1">
      <alignment horizontal="center"/>
    </xf>
    <xf numFmtId="0" fontId="1" fillId="0" borderId="28" xfId="28" applyBorder="1" applyAlignment="1">
      <alignment horizontal="center"/>
    </xf>
    <xf numFmtId="0" fontId="1" fillId="0" borderId="0" xfId="28"/>
    <xf numFmtId="0" fontId="15" fillId="8" borderId="5" xfId="28" applyFont="1" applyFill="1" applyBorder="1" applyAlignment="1">
      <alignment horizontal="left" indent="1"/>
    </xf>
    <xf numFmtId="0" fontId="1" fillId="8" borderId="0" xfId="28" applyFill="1" applyAlignment="1">
      <alignment horizontal="left" indent="1"/>
    </xf>
    <xf numFmtId="0" fontId="1" fillId="8" borderId="5" xfId="28" applyFill="1" applyBorder="1" applyAlignment="1">
      <alignment horizontal="left" indent="1"/>
    </xf>
    <xf numFmtId="0" fontId="1" fillId="8" borderId="6" xfId="28" applyFill="1" applyBorder="1"/>
    <xf numFmtId="0" fontId="1" fillId="8" borderId="5" xfId="28" applyFill="1" applyBorder="1"/>
    <xf numFmtId="0" fontId="1" fillId="8" borderId="5" xfId="28" applyFill="1" applyBorder="1" applyAlignment="1">
      <alignment horizontal="left" indent="2"/>
    </xf>
    <xf numFmtId="0" fontId="1" fillId="8" borderId="7" xfId="28" applyFill="1" applyBorder="1"/>
    <xf numFmtId="0" fontId="1" fillId="8" borderId="8" xfId="28" applyFill="1" applyBorder="1"/>
    <xf numFmtId="0" fontId="1" fillId="8" borderId="7" xfId="28" applyFill="1" applyBorder="1" applyAlignment="1">
      <alignment horizontal="left" indent="2"/>
    </xf>
    <xf numFmtId="0" fontId="1" fillId="8" borderId="9" xfId="28" applyFill="1" applyBorder="1"/>
    <xf numFmtId="0" fontId="29" fillId="8" borderId="4" xfId="28" applyFont="1" applyFill="1" applyBorder="1" applyAlignment="1">
      <alignment horizontal="center" vertical="center"/>
    </xf>
    <xf numFmtId="0" fontId="29" fillId="8" borderId="27" xfId="28" applyFont="1" applyFill="1" applyBorder="1" applyAlignment="1">
      <alignment horizontal="center" vertical="center"/>
    </xf>
    <xf numFmtId="0" fontId="29" fillId="0" borderId="27" xfId="28" applyFont="1" applyBorder="1" applyAlignment="1">
      <alignment horizontal="center" vertical="center"/>
    </xf>
    <xf numFmtId="0" fontId="1" fillId="8" borderId="29" xfId="28" applyFill="1" applyBorder="1" applyAlignment="1">
      <alignment vertical="center" wrapText="1"/>
    </xf>
    <xf numFmtId="0" fontId="1" fillId="8" borderId="10" xfId="28" applyFill="1" applyBorder="1" applyAlignment="1">
      <alignment horizontal="center" vertical="center" wrapText="1"/>
    </xf>
    <xf numFmtId="0" fontId="1" fillId="8" borderId="11" xfId="28" applyFill="1" applyBorder="1" applyAlignment="1">
      <alignment horizontal="center" vertical="center" wrapText="1"/>
    </xf>
    <xf numFmtId="0" fontId="79" fillId="3" borderId="59" xfId="28" applyFont="1" applyFill="1" applyBorder="1" applyAlignment="1">
      <alignment horizontal="center" vertical="center" wrapText="1"/>
    </xf>
    <xf numFmtId="0" fontId="1" fillId="8" borderId="27" xfId="28" applyFill="1" applyBorder="1" applyAlignment="1">
      <alignment horizontal="center" vertical="center" wrapText="1"/>
    </xf>
    <xf numFmtId="0" fontId="37" fillId="0" borderId="1" xfId="28" applyFont="1" applyBorder="1" applyAlignment="1">
      <alignment horizontal="center" vertical="center" wrapText="1"/>
    </xf>
    <xf numFmtId="0" fontId="37" fillId="8" borderId="1" xfId="28" applyFont="1" applyFill="1" applyBorder="1" applyAlignment="1">
      <alignment horizontal="center" vertical="center" wrapText="1"/>
    </xf>
    <xf numFmtId="0" fontId="1" fillId="8" borderId="6" xfId="28" applyFill="1" applyBorder="1" applyAlignment="1">
      <alignment horizontal="center" vertical="center" wrapText="1"/>
    </xf>
    <xf numFmtId="0" fontId="55" fillId="8" borderId="29" xfId="28" applyFont="1" applyFill="1" applyBorder="1" applyAlignment="1">
      <alignment horizontal="center"/>
    </xf>
    <xf numFmtId="0" fontId="37" fillId="0" borderId="27" xfId="28" applyFont="1" applyBorder="1" applyAlignment="1">
      <alignment horizontal="center" vertical="center" wrapText="1"/>
    </xf>
    <xf numFmtId="0" fontId="22" fillId="8" borderId="26" xfId="28" applyFont="1" applyFill="1" applyBorder="1" applyAlignment="1">
      <alignment horizontal="center" vertical="center" wrapText="1"/>
    </xf>
    <xf numFmtId="0" fontId="29" fillId="8" borderId="26" xfId="28" applyFont="1" applyFill="1" applyBorder="1" applyAlignment="1">
      <alignment vertical="center" wrapText="1"/>
    </xf>
    <xf numFmtId="0" fontId="26" fillId="0" borderId="26" xfId="28" applyFont="1" applyBorder="1" applyAlignment="1">
      <alignment horizontal="center" vertical="center" wrapText="1"/>
    </xf>
    <xf numFmtId="0" fontId="26" fillId="8" borderId="26" xfId="28" applyFont="1" applyFill="1" applyBorder="1" applyAlignment="1">
      <alignment vertical="center" wrapText="1"/>
    </xf>
    <xf numFmtId="0" fontId="84" fillId="0" borderId="0" xfId="28" applyFont="1" applyAlignment="1">
      <alignment horizontal="center" vertical="center" wrapText="1"/>
    </xf>
    <xf numFmtId="0" fontId="79" fillId="0" borderId="0" xfId="28" applyFont="1" applyAlignment="1">
      <alignment horizontal="center" vertical="center" wrapText="1"/>
    </xf>
    <xf numFmtId="0" fontId="29" fillId="8" borderId="26" xfId="28" applyFont="1" applyFill="1" applyBorder="1" applyAlignment="1">
      <alignment horizontal="center" vertical="center" wrapText="1"/>
    </xf>
    <xf numFmtId="0" fontId="83" fillId="8" borderId="26" xfId="28" applyFont="1" applyFill="1" applyBorder="1"/>
    <xf numFmtId="0" fontId="26" fillId="0" borderId="26" xfId="28" applyFont="1" applyBorder="1" applyAlignment="1">
      <alignment vertical="center" wrapText="1"/>
    </xf>
    <xf numFmtId="0" fontId="1" fillId="8" borderId="4" xfId="28" applyFill="1" applyBorder="1" applyAlignment="1">
      <alignment horizontal="right" indent="1"/>
    </xf>
    <xf numFmtId="0" fontId="29" fillId="8" borderId="28" xfId="28" applyFont="1" applyFill="1" applyBorder="1" applyAlignment="1">
      <alignment horizontal="left" vertical="center" indent="1"/>
    </xf>
    <xf numFmtId="165" fontId="58" fillId="8" borderId="10" xfId="28" applyNumberFormat="1" applyFont="1" applyFill="1" applyBorder="1" applyAlignment="1">
      <alignment horizontal="right" vertical="center" wrapText="1" indent="1"/>
    </xf>
    <xf numFmtId="165" fontId="90" fillId="8" borderId="32" xfId="28" applyNumberFormat="1" applyFont="1" applyFill="1" applyBorder="1" applyAlignment="1">
      <alignment horizontal="right" vertical="center" wrapText="1" indent="1"/>
    </xf>
    <xf numFmtId="165" fontId="90" fillId="8" borderId="33" xfId="28" applyNumberFormat="1" applyFont="1" applyFill="1" applyBorder="1" applyAlignment="1">
      <alignment horizontal="right" vertical="center" wrapText="1" indent="1"/>
    </xf>
    <xf numFmtId="165" fontId="90" fillId="8" borderId="34" xfId="28" applyNumberFormat="1" applyFont="1" applyFill="1" applyBorder="1" applyAlignment="1">
      <alignment horizontal="right" vertical="center" wrapText="1" indent="1"/>
    </xf>
    <xf numFmtId="165" fontId="58" fillId="8" borderId="11" xfId="28" applyNumberFormat="1" applyFont="1" applyFill="1" applyBorder="1" applyAlignment="1">
      <alignment horizontal="right" vertical="center" wrapText="1" indent="1"/>
    </xf>
    <xf numFmtId="0" fontId="29" fillId="8" borderId="4" xfId="28" applyFont="1" applyFill="1" applyBorder="1" applyAlignment="1">
      <alignment horizontal="left" vertical="center" indent="1"/>
    </xf>
    <xf numFmtId="165" fontId="90" fillId="8" borderId="39" xfId="28" applyNumberFormat="1" applyFont="1" applyFill="1" applyBorder="1" applyAlignment="1">
      <alignment horizontal="right" vertical="center" wrapText="1" indent="1"/>
    </xf>
    <xf numFmtId="165" fontId="90" fillId="8" borderId="4" xfId="28" applyNumberFormat="1" applyFont="1" applyFill="1" applyBorder="1" applyAlignment="1">
      <alignment horizontal="right" vertical="center" wrapText="1" indent="1"/>
    </xf>
    <xf numFmtId="165" fontId="90" fillId="8" borderId="40" xfId="28" applyNumberFormat="1" applyFont="1" applyFill="1" applyBorder="1" applyAlignment="1">
      <alignment horizontal="right" vertical="center" wrapText="1" indent="1"/>
    </xf>
    <xf numFmtId="0" fontId="1" fillId="18" borderId="4" xfId="28" applyFill="1" applyBorder="1" applyAlignment="1">
      <alignment horizontal="right" indent="1"/>
    </xf>
    <xf numFmtId="0" fontId="29" fillId="18" borderId="4" xfId="28" applyFont="1" applyFill="1" applyBorder="1" applyAlignment="1">
      <alignment horizontal="left" vertical="center" indent="1"/>
    </xf>
    <xf numFmtId="165" fontId="58" fillId="18" borderId="4" xfId="28" applyNumberFormat="1" applyFont="1" applyFill="1" applyBorder="1" applyAlignment="1">
      <alignment horizontal="right" vertical="center" wrapText="1" indent="1"/>
    </xf>
    <xf numFmtId="165" fontId="58" fillId="18" borderId="10" xfId="28" applyNumberFormat="1" applyFont="1" applyFill="1" applyBorder="1" applyAlignment="1">
      <alignment horizontal="right" vertical="center" wrapText="1" indent="1"/>
    </xf>
    <xf numFmtId="165" fontId="90" fillId="18" borderId="39" xfId="28" applyNumberFormat="1" applyFont="1" applyFill="1" applyBorder="1" applyAlignment="1">
      <alignment horizontal="right" vertical="center" wrapText="1" indent="1"/>
    </xf>
    <xf numFmtId="165" fontId="90" fillId="18" borderId="4" xfId="28" applyNumberFormat="1" applyFont="1" applyFill="1" applyBorder="1" applyAlignment="1">
      <alignment horizontal="right" vertical="center" wrapText="1" indent="1"/>
    </xf>
    <xf numFmtId="165" fontId="90" fillId="18" borderId="40" xfId="28" applyNumberFormat="1" applyFont="1" applyFill="1" applyBorder="1" applyAlignment="1">
      <alignment horizontal="right" vertical="center" wrapText="1" indent="1"/>
    </xf>
    <xf numFmtId="165" fontId="58" fillId="18" borderId="11" xfId="28" applyNumberFormat="1" applyFont="1" applyFill="1" applyBorder="1" applyAlignment="1">
      <alignment horizontal="right" vertical="center" wrapText="1" indent="1"/>
    </xf>
    <xf numFmtId="165" fontId="90" fillId="8" borderId="65" xfId="28" applyNumberFormat="1" applyFont="1" applyFill="1" applyBorder="1" applyAlignment="1">
      <alignment horizontal="right" vertical="center" wrapText="1" indent="1"/>
    </xf>
    <xf numFmtId="165" fontId="90" fillId="8" borderId="67" xfId="28" applyNumberFormat="1" applyFont="1" applyFill="1" applyBorder="1" applyAlignment="1">
      <alignment horizontal="right" vertical="center" wrapText="1" indent="1"/>
    </xf>
    <xf numFmtId="165" fontId="90" fillId="8" borderId="66" xfId="28" applyNumberFormat="1" applyFont="1" applyFill="1" applyBorder="1" applyAlignment="1">
      <alignment horizontal="right" vertical="center" wrapText="1" indent="1"/>
    </xf>
    <xf numFmtId="3" fontId="93" fillId="0" borderId="0" xfId="28" applyNumberFormat="1" applyFont="1" applyAlignment="1">
      <alignment horizontal="right"/>
    </xf>
    <xf numFmtId="0" fontId="64" fillId="0" borderId="0" xfId="28" applyFont="1"/>
    <xf numFmtId="4" fontId="86" fillId="0" borderId="0" xfId="28" applyNumberFormat="1" applyFont="1"/>
    <xf numFmtId="0" fontId="1" fillId="8" borderId="28" xfId="28" applyFill="1" applyBorder="1" applyAlignment="1">
      <alignment horizontal="center" vertical="center" wrapText="1"/>
    </xf>
    <xf numFmtId="0" fontId="37" fillId="0" borderId="10" xfId="28" applyFont="1" applyBorder="1" applyAlignment="1">
      <alignment horizontal="center" vertical="center" wrapText="1"/>
    </xf>
    <xf numFmtId="0" fontId="55" fillId="8" borderId="28" xfId="28" applyFont="1" applyFill="1" applyBorder="1" applyAlignment="1">
      <alignment horizontal="center"/>
    </xf>
    <xf numFmtId="0" fontId="37" fillId="0" borderId="4" xfId="28" applyFont="1" applyBorder="1" applyAlignment="1">
      <alignment horizontal="center" vertical="center" wrapText="1"/>
    </xf>
    <xf numFmtId="0" fontId="1" fillId="8" borderId="4" xfId="28" applyFill="1" applyBorder="1" applyAlignment="1">
      <alignment horizontal="center" vertical="center"/>
    </xf>
    <xf numFmtId="0" fontId="1" fillId="8" borderId="27" xfId="28" applyFill="1" applyBorder="1" applyAlignment="1">
      <alignment horizontal="center" vertical="center"/>
    </xf>
    <xf numFmtId="0" fontId="1" fillId="0" borderId="27" xfId="28" applyBorder="1" applyAlignment="1">
      <alignment horizontal="center" vertical="center"/>
    </xf>
    <xf numFmtId="0" fontId="1" fillId="8" borderId="26" xfId="28" applyFill="1" applyBorder="1" applyAlignment="1">
      <alignment vertical="center" wrapText="1"/>
    </xf>
    <xf numFmtId="0" fontId="37" fillId="0" borderId="26" xfId="28" applyFont="1" applyBorder="1" applyAlignment="1">
      <alignment horizontal="center" vertical="center" wrapText="1"/>
    </xf>
    <xf numFmtId="0" fontId="37" fillId="8" borderId="26" xfId="28" applyFont="1" applyFill="1" applyBorder="1" applyAlignment="1">
      <alignment vertical="center" wrapText="1"/>
    </xf>
    <xf numFmtId="0" fontId="84" fillId="0" borderId="2" xfId="28" applyFont="1" applyBorder="1" applyAlignment="1">
      <alignment horizontal="center" vertical="center" wrapText="1"/>
    </xf>
    <xf numFmtId="0" fontId="79" fillId="0" borderId="2" xfId="28" applyFont="1" applyBorder="1" applyAlignment="1">
      <alignment horizontal="center" vertical="center" wrapText="1"/>
    </xf>
    <xf numFmtId="0" fontId="55" fillId="8" borderId="26" xfId="28" applyFont="1" applyFill="1" applyBorder="1"/>
    <xf numFmtId="0" fontId="37" fillId="0" borderId="26" xfId="28" applyFont="1" applyBorder="1" applyAlignment="1">
      <alignment vertical="center" wrapText="1"/>
    </xf>
    <xf numFmtId="0" fontId="1" fillId="8" borderId="4" xfId="28" applyFill="1" applyBorder="1" applyAlignment="1">
      <alignment horizontal="left" vertical="center" indent="1"/>
    </xf>
    <xf numFmtId="0" fontId="1" fillId="18" borderId="4" xfId="28" applyFill="1" applyBorder="1" applyAlignment="1">
      <alignment horizontal="left" vertical="center" indent="1"/>
    </xf>
    <xf numFmtId="4" fontId="29" fillId="8" borderId="0" xfId="28" applyNumberFormat="1" applyFont="1" applyFill="1"/>
    <xf numFmtId="0" fontId="64" fillId="8" borderId="0" xfId="28" applyFont="1" applyFill="1"/>
    <xf numFmtId="0" fontId="29" fillId="8" borderId="0" xfId="28" applyFont="1" applyFill="1" applyAlignment="1">
      <alignment wrapText="1"/>
    </xf>
    <xf numFmtId="0" fontId="37" fillId="0" borderId="4" xfId="28" applyFont="1" applyBorder="1" applyAlignment="1">
      <alignment horizontal="center" vertical="center"/>
    </xf>
    <xf numFmtId="0" fontId="14" fillId="3" borderId="23" xfId="28" applyFont="1" applyFill="1" applyBorder="1" applyAlignment="1">
      <alignment horizontal="center" vertical="center" wrapText="1"/>
    </xf>
    <xf numFmtId="0" fontId="1" fillId="0" borderId="8" xfId="28" applyBorder="1" applyAlignment="1">
      <alignment horizontal="center"/>
    </xf>
    <xf numFmtId="0" fontId="24" fillId="0" borderId="26" xfId="28" applyFont="1" applyBorder="1" applyAlignment="1">
      <alignment horizontal="center" vertical="center"/>
    </xf>
    <xf numFmtId="0" fontId="24" fillId="0" borderId="26" xfId="28" applyFont="1" applyBorder="1" applyAlignment="1">
      <alignment horizontal="center" vertical="center" wrapText="1"/>
    </xf>
    <xf numFmtId="0" fontId="94" fillId="0" borderId="0" xfId="28" applyFont="1" applyAlignment="1">
      <alignment horizontal="center" vertical="center" wrapText="1"/>
    </xf>
    <xf numFmtId="0" fontId="1" fillId="8" borderId="4" xfId="28" applyFill="1" applyBorder="1" applyAlignment="1">
      <alignment horizontal="right" vertical="center" wrapText="1" indent="1"/>
    </xf>
    <xf numFmtId="0" fontId="1" fillId="8" borderId="28" xfId="28" applyFill="1" applyBorder="1" applyAlignment="1">
      <alignment horizontal="center" vertical="center"/>
    </xf>
    <xf numFmtId="10" fontId="1" fillId="8" borderId="28" xfId="29" applyNumberFormat="1" applyFont="1" applyFill="1" applyBorder="1" applyAlignment="1">
      <alignment horizontal="right" vertical="center" indent="1"/>
    </xf>
    <xf numFmtId="10" fontId="1" fillId="8" borderId="7" xfId="29" applyNumberFormat="1" applyFont="1" applyFill="1" applyBorder="1" applyAlignment="1">
      <alignment horizontal="right" vertical="center" indent="1"/>
    </xf>
    <xf numFmtId="10" fontId="14" fillId="8" borderId="38" xfId="29" applyNumberFormat="1" applyFont="1" applyFill="1" applyBorder="1" applyAlignment="1">
      <alignment horizontal="right" vertical="center" indent="1"/>
    </xf>
    <xf numFmtId="10" fontId="1" fillId="8" borderId="9" xfId="29" applyNumberFormat="1" applyFont="1" applyFill="1" applyBorder="1" applyAlignment="1">
      <alignment horizontal="right" vertical="center" indent="1"/>
    </xf>
    <xf numFmtId="0" fontId="1" fillId="8" borderId="28" xfId="28" applyFill="1" applyBorder="1" applyAlignment="1">
      <alignment horizontal="right" vertical="center" wrapText="1" indent="1"/>
    </xf>
    <xf numFmtId="10" fontId="1" fillId="8" borderId="4" xfId="29" applyNumberFormat="1" applyFont="1" applyFill="1" applyBorder="1" applyAlignment="1">
      <alignment horizontal="right" vertical="center" indent="1"/>
    </xf>
    <xf numFmtId="10" fontId="1" fillId="8" borderId="10" xfId="29" applyNumberFormat="1" applyFont="1" applyFill="1" applyBorder="1" applyAlignment="1">
      <alignment horizontal="right" vertical="center" indent="1"/>
    </xf>
    <xf numFmtId="10" fontId="14" fillId="8" borderId="58" xfId="29" applyNumberFormat="1" applyFont="1" applyFill="1" applyBorder="1" applyAlignment="1">
      <alignment horizontal="right" vertical="center" indent="1"/>
    </xf>
    <xf numFmtId="10" fontId="1" fillId="8" borderId="11" xfId="29" applyNumberFormat="1" applyFont="1" applyFill="1" applyBorder="1" applyAlignment="1">
      <alignment horizontal="right" vertical="center" indent="1"/>
    </xf>
    <xf numFmtId="0" fontId="55" fillId="8" borderId="0" xfId="28" applyFont="1" applyFill="1" applyAlignment="1">
      <alignment horizontal="right" vertical="center" wrapText="1"/>
    </xf>
    <xf numFmtId="0" fontId="1" fillId="8" borderId="5" xfId="28" applyFill="1" applyBorder="1" applyAlignment="1">
      <alignment horizontal="center" vertical="center" wrapText="1"/>
    </xf>
    <xf numFmtId="0" fontId="1" fillId="8" borderId="1" xfId="28" applyFill="1" applyBorder="1" applyAlignment="1">
      <alignment horizontal="center" vertical="center" wrapText="1"/>
    </xf>
    <xf numFmtId="0" fontId="1" fillId="8" borderId="30" xfId="28" applyFill="1" applyBorder="1" applyAlignment="1">
      <alignment horizontal="center" vertical="center" wrapText="1"/>
    </xf>
    <xf numFmtId="0" fontId="1" fillId="8" borderId="28" xfId="28" applyFill="1" applyBorder="1" applyAlignment="1">
      <alignment vertical="center" wrapText="1"/>
    </xf>
    <xf numFmtId="0" fontId="1" fillId="8" borderId="4" xfId="28" applyFill="1" applyBorder="1" applyAlignment="1">
      <alignment horizontal="center" vertical="center" wrapText="1"/>
    </xf>
    <xf numFmtId="0" fontId="1" fillId="8" borderId="61" xfId="28" applyFill="1" applyBorder="1" applyAlignment="1">
      <alignment horizontal="center" vertical="center" wrapText="1"/>
    </xf>
    <xf numFmtId="0" fontId="1" fillId="8" borderId="70" xfId="28" applyFill="1" applyBorder="1" applyAlignment="1">
      <alignment horizontal="center" vertical="center" wrapText="1"/>
    </xf>
    <xf numFmtId="0" fontId="1" fillId="8" borderId="67" xfId="28" applyFill="1" applyBorder="1" applyAlignment="1">
      <alignment horizontal="center" vertical="center" wrapText="1"/>
    </xf>
    <xf numFmtId="0" fontId="1" fillId="8" borderId="66" xfId="28" applyFill="1" applyBorder="1" applyAlignment="1">
      <alignment horizontal="center" vertical="center" wrapText="1"/>
    </xf>
    <xf numFmtId="0" fontId="1" fillId="0" borderId="0" xfId="28" applyAlignment="1">
      <alignment vertical="center" wrapText="1"/>
    </xf>
    <xf numFmtId="0" fontId="1" fillId="8" borderId="8" xfId="28" applyFill="1" applyBorder="1" applyAlignment="1">
      <alignment vertical="center" wrapText="1"/>
    </xf>
    <xf numFmtId="0" fontId="1" fillId="5" borderId="10" xfId="28" applyFill="1" applyBorder="1" applyAlignment="1">
      <alignment horizontal="right" vertical="center" wrapText="1" indent="1"/>
    </xf>
    <xf numFmtId="0" fontId="1" fillId="5" borderId="35" xfId="28" applyFill="1" applyBorder="1" applyAlignment="1">
      <alignment vertical="center" wrapText="1"/>
    </xf>
    <xf numFmtId="0" fontId="1" fillId="5" borderId="36" xfId="28" applyFill="1" applyBorder="1" applyAlignment="1">
      <alignment vertical="center" wrapText="1"/>
    </xf>
    <xf numFmtId="0" fontId="1" fillId="5" borderId="37" xfId="28" applyFill="1" applyBorder="1" applyAlignment="1">
      <alignment vertical="center" wrapText="1"/>
    </xf>
    <xf numFmtId="0" fontId="1" fillId="18" borderId="28" xfId="28" applyFill="1" applyBorder="1" applyAlignment="1">
      <alignment horizontal="right" vertical="center" wrapText="1" indent="1"/>
    </xf>
    <xf numFmtId="0" fontId="1" fillId="18" borderId="28" xfId="28" applyFill="1" applyBorder="1" applyAlignment="1">
      <alignment horizontal="left" vertical="center" wrapText="1" indent="2"/>
    </xf>
    <xf numFmtId="165" fontId="1" fillId="18" borderId="7" xfId="28" applyNumberFormat="1" applyFill="1" applyBorder="1" applyAlignment="1">
      <alignment horizontal="right" vertical="center" wrapText="1" indent="1"/>
    </xf>
    <xf numFmtId="165" fontId="1" fillId="18" borderId="28" xfId="28" applyNumberFormat="1" applyFill="1" applyBorder="1" applyAlignment="1">
      <alignment horizontal="right" vertical="center" wrapText="1" indent="1"/>
    </xf>
    <xf numFmtId="165" fontId="1" fillId="18" borderId="74" xfId="28" applyNumberFormat="1" applyFill="1" applyBorder="1" applyAlignment="1">
      <alignment horizontal="right" vertical="center" wrapText="1" indent="1"/>
    </xf>
    <xf numFmtId="165" fontId="1" fillId="18" borderId="75" xfId="28" applyNumberFormat="1" applyFill="1" applyBorder="1" applyAlignment="1">
      <alignment horizontal="right" vertical="center" wrapText="1" indent="1"/>
    </xf>
    <xf numFmtId="0" fontId="10" fillId="18" borderId="4" xfId="28" applyFont="1" applyFill="1" applyBorder="1" applyAlignment="1">
      <alignment horizontal="left" vertical="center" wrapText="1" indent="3"/>
    </xf>
    <xf numFmtId="165" fontId="10" fillId="18" borderId="7" xfId="28" applyNumberFormat="1" applyFont="1" applyFill="1" applyBorder="1" applyAlignment="1">
      <alignment horizontal="right" vertical="center" wrapText="1" indent="1"/>
    </xf>
    <xf numFmtId="165" fontId="10" fillId="18" borderId="28" xfId="28" applyNumberFormat="1" applyFont="1" applyFill="1" applyBorder="1" applyAlignment="1">
      <alignment horizontal="right" vertical="center" wrapText="1" indent="1"/>
    </xf>
    <xf numFmtId="165" fontId="10" fillId="18" borderId="74" xfId="28" applyNumberFormat="1" applyFont="1" applyFill="1" applyBorder="1" applyAlignment="1">
      <alignment horizontal="right" vertical="center" wrapText="1" indent="1"/>
    </xf>
    <xf numFmtId="165" fontId="10" fillId="18" borderId="75" xfId="28" applyNumberFormat="1" applyFont="1" applyFill="1" applyBorder="1" applyAlignment="1">
      <alignment horizontal="right" vertical="center" wrapText="1" indent="1"/>
    </xf>
    <xf numFmtId="0" fontId="33" fillId="8" borderId="4" xfId="28" applyFont="1" applyFill="1" applyBorder="1" applyAlignment="1">
      <alignment horizontal="left" vertical="center" wrapText="1" indent="4"/>
    </xf>
    <xf numFmtId="165" fontId="1" fillId="0" borderId="10" xfId="28" applyNumberFormat="1" applyBorder="1" applyAlignment="1">
      <alignment horizontal="right" vertical="center" wrapText="1" indent="1"/>
    </xf>
    <xf numFmtId="165" fontId="1" fillId="0" borderId="4" xfId="28" applyNumberFormat="1" applyBorder="1" applyAlignment="1">
      <alignment horizontal="right" vertical="center" wrapText="1" indent="1"/>
    </xf>
    <xf numFmtId="165" fontId="1" fillId="0" borderId="28" xfId="28" applyNumberFormat="1" applyBorder="1" applyAlignment="1">
      <alignment horizontal="right" vertical="center" wrapText="1" indent="1"/>
    </xf>
    <xf numFmtId="165" fontId="1" fillId="0" borderId="39" xfId="28" applyNumberFormat="1" applyBorder="1" applyAlignment="1">
      <alignment horizontal="right" vertical="center" wrapText="1" indent="1"/>
    </xf>
    <xf numFmtId="165" fontId="1" fillId="0" borderId="40" xfId="28" applyNumberFormat="1" applyBorder="1" applyAlignment="1">
      <alignment horizontal="right" vertical="center" wrapText="1" indent="1"/>
    </xf>
    <xf numFmtId="0" fontId="1" fillId="8" borderId="4" xfId="28" applyFill="1" applyBorder="1" applyAlignment="1">
      <alignment horizontal="left" vertical="center" wrapText="1" indent="5"/>
    </xf>
    <xf numFmtId="165" fontId="1" fillId="0" borderId="7" xfId="28" applyNumberFormat="1" applyBorder="1" applyAlignment="1">
      <alignment horizontal="right" vertical="center" wrapText="1" indent="1"/>
    </xf>
    <xf numFmtId="165" fontId="1" fillId="0" borderId="74" xfId="28" applyNumberFormat="1" applyBorder="1" applyAlignment="1">
      <alignment horizontal="right" vertical="center" wrapText="1" indent="1"/>
    </xf>
    <xf numFmtId="165" fontId="1" fillId="0" borderId="75" xfId="28" applyNumberFormat="1" applyBorder="1" applyAlignment="1">
      <alignment horizontal="right" vertical="center" wrapText="1" indent="1"/>
    </xf>
    <xf numFmtId="165" fontId="1" fillId="8" borderId="7" xfId="28" applyNumberFormat="1" applyFill="1" applyBorder="1" applyAlignment="1">
      <alignment horizontal="right" vertical="center" wrapText="1" indent="1"/>
    </xf>
    <xf numFmtId="165" fontId="1" fillId="8" borderId="28" xfId="28" applyNumberFormat="1" applyFill="1" applyBorder="1" applyAlignment="1">
      <alignment horizontal="right" vertical="center" wrapText="1" indent="1"/>
    </xf>
    <xf numFmtId="165" fontId="1" fillId="3" borderId="4" xfId="28" applyNumberFormat="1" applyFill="1" applyBorder="1" applyAlignment="1">
      <alignment horizontal="right" vertical="center" wrapText="1" indent="1"/>
    </xf>
    <xf numFmtId="165" fontId="1" fillId="8" borderId="74" xfId="28" applyNumberFormat="1" applyFill="1" applyBorder="1" applyAlignment="1">
      <alignment horizontal="right" vertical="center" wrapText="1" indent="1"/>
    </xf>
    <xf numFmtId="165" fontId="1" fillId="8" borderId="75" xfId="28" applyNumberFormat="1" applyFill="1" applyBorder="1" applyAlignment="1">
      <alignment horizontal="right" vertical="center" wrapText="1" indent="1"/>
    </xf>
    <xf numFmtId="0" fontId="1" fillId="8" borderId="4" xfId="28" applyFill="1" applyBorder="1" applyAlignment="1">
      <alignment horizontal="left" vertical="center" wrapText="1" indent="6"/>
    </xf>
    <xf numFmtId="0" fontId="1" fillId="0" borderId="4" xfId="28" applyBorder="1" applyAlignment="1">
      <alignment horizontal="left" vertical="center" wrapText="1" indent="6"/>
    </xf>
    <xf numFmtId="0" fontId="1" fillId="18" borderId="4" xfId="28" applyFill="1" applyBorder="1" applyAlignment="1">
      <alignment horizontal="left" vertical="center" wrapText="1" indent="3"/>
    </xf>
    <xf numFmtId="165" fontId="1" fillId="18" borderId="10" xfId="28" applyNumberFormat="1" applyFill="1" applyBorder="1" applyAlignment="1">
      <alignment horizontal="right" vertical="center" wrapText="1" indent="1"/>
    </xf>
    <xf numFmtId="165" fontId="1" fillId="18" borderId="4" xfId="28" applyNumberFormat="1" applyFill="1" applyBorder="1" applyAlignment="1">
      <alignment horizontal="right" vertical="center" wrapText="1" indent="1"/>
    </xf>
    <xf numFmtId="165" fontId="1" fillId="18" borderId="39" xfId="28" applyNumberFormat="1" applyFill="1" applyBorder="1" applyAlignment="1">
      <alignment horizontal="right" vertical="center" wrapText="1" indent="1"/>
    </xf>
    <xf numFmtId="165" fontId="1" fillId="18" borderId="40" xfId="28" applyNumberFormat="1" applyFill="1" applyBorder="1" applyAlignment="1">
      <alignment horizontal="right" vertical="center" wrapText="1" indent="1"/>
    </xf>
    <xf numFmtId="0" fontId="1" fillId="0" borderId="4" xfId="28" applyBorder="1" applyAlignment="1">
      <alignment horizontal="left" vertical="center" wrapText="1" indent="5"/>
    </xf>
    <xf numFmtId="165" fontId="1" fillId="3" borderId="10" xfId="28" applyNumberFormat="1" applyFill="1" applyBorder="1" applyAlignment="1">
      <alignment horizontal="right" vertical="center" wrapText="1" indent="1"/>
    </xf>
    <xf numFmtId="0" fontId="1" fillId="0" borderId="28" xfId="28" applyBorder="1" applyAlignment="1">
      <alignment horizontal="right" vertical="center" wrapText="1" indent="1"/>
    </xf>
    <xf numFmtId="0" fontId="1" fillId="0" borderId="4" xfId="28" applyBorder="1" applyAlignment="1">
      <alignment horizontal="left" vertical="center" wrapText="1" indent="3"/>
    </xf>
    <xf numFmtId="0" fontId="86" fillId="18" borderId="28" xfId="28" applyFont="1" applyFill="1" applyBorder="1" applyAlignment="1">
      <alignment horizontal="right" vertical="center" wrapText="1" indent="1"/>
    </xf>
    <xf numFmtId="0" fontId="86" fillId="18" borderId="4" xfId="28" applyFont="1" applyFill="1" applyBorder="1" applyAlignment="1">
      <alignment horizontal="left" vertical="center" wrapText="1" indent="1"/>
    </xf>
    <xf numFmtId="165" fontId="86" fillId="18" borderId="10" xfId="28" applyNumberFormat="1" applyFont="1" applyFill="1" applyBorder="1" applyAlignment="1">
      <alignment horizontal="right" vertical="center" wrapText="1" indent="1"/>
    </xf>
    <xf numFmtId="165" fontId="86" fillId="18" borderId="4" xfId="28" applyNumberFormat="1" applyFont="1" applyFill="1" applyBorder="1" applyAlignment="1">
      <alignment horizontal="right" vertical="center" wrapText="1" indent="1"/>
    </xf>
    <xf numFmtId="165" fontId="86" fillId="18" borderId="65" xfId="28" applyNumberFormat="1" applyFont="1" applyFill="1" applyBorder="1" applyAlignment="1">
      <alignment horizontal="right" vertical="center" wrapText="1" indent="1"/>
    </xf>
    <xf numFmtId="165" fontId="86" fillId="18" borderId="67" xfId="28" applyNumberFormat="1" applyFont="1" applyFill="1" applyBorder="1" applyAlignment="1">
      <alignment horizontal="right" vertical="center" wrapText="1" indent="1"/>
    </xf>
    <xf numFmtId="165" fontId="86" fillId="18" borderId="66" xfId="28" applyNumberFormat="1" applyFont="1" applyFill="1" applyBorder="1" applyAlignment="1">
      <alignment horizontal="right" vertical="center" wrapText="1" indent="1"/>
    </xf>
    <xf numFmtId="0" fontId="86" fillId="0" borderId="0" xfId="28" applyFont="1" applyAlignment="1">
      <alignment vertical="center" wrapText="1"/>
    </xf>
    <xf numFmtId="0" fontId="1" fillId="18" borderId="4" xfId="28" applyFill="1" applyBorder="1" applyAlignment="1">
      <alignment horizontal="right" vertical="center" wrapText="1" indent="1"/>
    </xf>
    <xf numFmtId="4" fontId="1" fillId="3" borderId="4" xfId="28" applyNumberFormat="1" applyFill="1" applyBorder="1" applyAlignment="1">
      <alignment horizontal="left" vertical="center" wrapText="1" indent="1"/>
    </xf>
    <xf numFmtId="0" fontId="1" fillId="0" borderId="4" xfId="28" applyBorder="1" applyAlignment="1">
      <alignment horizontal="left" vertical="center" wrapText="1" indent="4"/>
    </xf>
    <xf numFmtId="0" fontId="37" fillId="8" borderId="4" xfId="28" applyFont="1" applyFill="1" applyBorder="1" applyAlignment="1">
      <alignment horizontal="right" vertical="center" wrapText="1" indent="1"/>
    </xf>
    <xf numFmtId="0" fontId="1" fillId="8" borderId="4" xfId="28" applyFill="1" applyBorder="1" applyAlignment="1">
      <alignment horizontal="left" vertical="center" wrapText="1" indent="3"/>
    </xf>
    <xf numFmtId="0" fontId="84" fillId="8" borderId="0" xfId="28" applyFont="1" applyFill="1" applyAlignment="1">
      <alignment vertical="center" wrapText="1"/>
    </xf>
    <xf numFmtId="0" fontId="79" fillId="18" borderId="4" xfId="28" applyFont="1" applyFill="1" applyBorder="1" applyAlignment="1">
      <alignment horizontal="right" vertical="center" wrapText="1" indent="1"/>
    </xf>
    <xf numFmtId="165" fontId="86" fillId="18" borderId="4" xfId="28" applyNumberFormat="1" applyFont="1" applyFill="1" applyBorder="1" applyAlignment="1">
      <alignment horizontal="left" vertical="center" wrapText="1" indent="1"/>
    </xf>
    <xf numFmtId="4" fontId="84" fillId="3" borderId="4" xfId="28" applyNumberFormat="1" applyFont="1" applyFill="1" applyBorder="1" applyAlignment="1">
      <alignment horizontal="left" vertical="center" wrapText="1" indent="1"/>
    </xf>
    <xf numFmtId="0" fontId="55" fillId="5" borderId="10" xfId="28" applyFont="1" applyFill="1" applyBorder="1" applyAlignment="1">
      <alignment horizontal="right" vertical="center" wrapText="1" indent="1"/>
    </xf>
    <xf numFmtId="0" fontId="37" fillId="0" borderId="4" xfId="28" applyFont="1" applyBorder="1" applyAlignment="1">
      <alignment horizontal="right" vertical="center" wrapText="1" indent="1"/>
    </xf>
    <xf numFmtId="0" fontId="1" fillId="0" borderId="0" xfId="28" applyAlignment="1">
      <alignment horizontal="left" vertical="center" wrapText="1" indent="3"/>
    </xf>
    <xf numFmtId="0" fontId="84" fillId="0" borderId="0" xfId="28" applyFont="1" applyAlignment="1">
      <alignment vertical="center" wrapText="1"/>
    </xf>
    <xf numFmtId="0" fontId="26" fillId="0" borderId="0" xfId="28" applyFont="1"/>
    <xf numFmtId="0" fontId="37" fillId="8" borderId="0" xfId="28" applyFont="1" applyFill="1" applyAlignment="1">
      <alignment horizontal="right" vertical="center" wrapText="1" indent="1"/>
    </xf>
    <xf numFmtId="0" fontId="37" fillId="8" borderId="0" xfId="28" applyFont="1" applyFill="1" applyAlignment="1">
      <alignment vertical="center" wrapText="1"/>
    </xf>
    <xf numFmtId="0" fontId="37" fillId="0" borderId="0" xfId="28" applyFont="1" applyAlignment="1">
      <alignment vertical="center" wrapText="1"/>
    </xf>
    <xf numFmtId="0" fontId="37" fillId="8" borderId="0" xfId="28" applyFont="1" applyFill="1" applyAlignment="1">
      <alignment horizontal="center" vertical="center" wrapText="1"/>
    </xf>
    <xf numFmtId="0" fontId="37" fillId="0" borderId="11" xfId="28" applyFont="1" applyBorder="1" applyAlignment="1">
      <alignment horizontal="center" vertical="center" wrapText="1"/>
    </xf>
    <xf numFmtId="0" fontId="37" fillId="0" borderId="0" xfId="28" applyFont="1" applyAlignment="1">
      <alignment horizontal="center" vertical="center" wrapText="1"/>
    </xf>
    <xf numFmtId="0" fontId="95" fillId="8" borderId="0" xfId="28" applyFont="1" applyFill="1" applyAlignment="1">
      <alignment horizontal="right" vertical="center" wrapText="1" indent="1"/>
    </xf>
    <xf numFmtId="0" fontId="95" fillId="8" borderId="0" xfId="28" applyFont="1" applyFill="1" applyAlignment="1">
      <alignment vertical="center" wrapText="1"/>
    </xf>
    <xf numFmtId="0" fontId="24" fillId="0" borderId="0" xfId="28" applyFont="1" applyAlignment="1">
      <alignment horizontal="center" vertical="center" wrapText="1"/>
    </xf>
    <xf numFmtId="0" fontId="37" fillId="8" borderId="3" xfId="28" applyFont="1" applyFill="1" applyBorder="1" applyAlignment="1">
      <alignment horizontal="center" vertical="center" wrapText="1"/>
    </xf>
    <xf numFmtId="0" fontId="37" fillId="8" borderId="5" xfId="28" applyFont="1" applyFill="1" applyBorder="1" applyAlignment="1">
      <alignment horizontal="center" vertical="center" wrapText="1"/>
    </xf>
    <xf numFmtId="0" fontId="37" fillId="8" borderId="30" xfId="28" applyFont="1" applyFill="1" applyBorder="1" applyAlignment="1">
      <alignment horizontal="center" vertical="center" wrapText="1"/>
    </xf>
    <xf numFmtId="0" fontId="37" fillId="8" borderId="28" xfId="28" applyFont="1" applyFill="1" applyBorder="1" applyAlignment="1">
      <alignment horizontal="center" vertical="center" wrapText="1"/>
    </xf>
    <xf numFmtId="0" fontId="37" fillId="8" borderId="4" xfId="28" applyFont="1" applyFill="1" applyBorder="1" applyAlignment="1">
      <alignment horizontal="center" vertical="center" wrapText="1"/>
    </xf>
    <xf numFmtId="0" fontId="37" fillId="8" borderId="61" xfId="28" applyFont="1" applyFill="1" applyBorder="1" applyAlignment="1">
      <alignment horizontal="center" vertical="center" wrapText="1"/>
    </xf>
    <xf numFmtId="0" fontId="37" fillId="8" borderId="70" xfId="28" applyFont="1" applyFill="1" applyBorder="1" applyAlignment="1">
      <alignment horizontal="center" vertical="center" wrapText="1"/>
    </xf>
    <xf numFmtId="0" fontId="37" fillId="8" borderId="67" xfId="28" applyFont="1" applyFill="1" applyBorder="1" applyAlignment="1">
      <alignment horizontal="center" vertical="center" wrapText="1"/>
    </xf>
    <xf numFmtId="0" fontId="37" fillId="0" borderId="0" xfId="28" applyFont="1" applyAlignment="1">
      <alignment horizontal="right" vertical="center" wrapText="1" indent="1"/>
    </xf>
    <xf numFmtId="0" fontId="56" fillId="0" borderId="0" xfId="28" applyFont="1" applyAlignment="1">
      <alignment horizontal="left" vertical="center" wrapText="1"/>
    </xf>
    <xf numFmtId="0" fontId="37" fillId="0" borderId="8" xfId="28" applyFont="1" applyBorder="1" applyAlignment="1">
      <alignment vertical="center" wrapText="1"/>
    </xf>
    <xf numFmtId="0" fontId="37" fillId="0" borderId="0" xfId="28" quotePrefix="1" applyFont="1" applyAlignment="1">
      <alignment vertical="center" wrapText="1"/>
    </xf>
    <xf numFmtId="0" fontId="80" fillId="18" borderId="4" xfId="28" applyFont="1" applyFill="1" applyBorder="1" applyAlignment="1">
      <alignment horizontal="right" vertical="center" wrapText="1" indent="1"/>
    </xf>
    <xf numFmtId="0" fontId="80" fillId="18" borderId="4" xfId="28" applyFont="1" applyFill="1" applyBorder="1" applyAlignment="1">
      <alignment horizontal="left" vertical="center" wrapText="1" indent="1"/>
    </xf>
    <xf numFmtId="10" fontId="86" fillId="18" borderId="9" xfId="29" applyNumberFormat="1" applyFont="1" applyFill="1" applyBorder="1" applyAlignment="1">
      <alignment horizontal="right" vertical="center" indent="1"/>
    </xf>
    <xf numFmtId="10" fontId="86" fillId="18" borderId="8" xfId="29" applyNumberFormat="1" applyFont="1" applyFill="1" applyBorder="1" applyAlignment="1">
      <alignment horizontal="right" vertical="center" indent="1"/>
    </xf>
    <xf numFmtId="10" fontId="86" fillId="18" borderId="32" xfId="29" applyNumberFormat="1" applyFont="1" applyFill="1" applyBorder="1" applyAlignment="1">
      <alignment horizontal="right" vertical="center" indent="1"/>
    </xf>
    <xf numFmtId="10" fontId="86" fillId="18" borderId="78" xfId="29" applyNumberFormat="1" applyFont="1" applyFill="1" applyBorder="1" applyAlignment="1">
      <alignment horizontal="right" vertical="center" indent="1"/>
    </xf>
    <xf numFmtId="10" fontId="86" fillId="18" borderId="37" xfId="29" applyNumberFormat="1" applyFont="1" applyFill="1" applyBorder="1" applyAlignment="1">
      <alignment horizontal="right" vertical="center" indent="1"/>
    </xf>
    <xf numFmtId="10" fontId="86" fillId="0" borderId="0" xfId="29" applyNumberFormat="1" applyFont="1" applyFill="1" applyBorder="1" applyAlignment="1">
      <alignment horizontal="right" vertical="center" indent="1"/>
    </xf>
    <xf numFmtId="10" fontId="86" fillId="18" borderId="4" xfId="29" applyNumberFormat="1" applyFont="1" applyFill="1" applyBorder="1" applyAlignment="1">
      <alignment horizontal="right" vertical="center" indent="1"/>
    </xf>
    <xf numFmtId="0" fontId="79" fillId="0" borderId="0" xfId="28" quotePrefix="1" applyFont="1" applyAlignment="1">
      <alignment vertical="center" wrapText="1"/>
    </xf>
    <xf numFmtId="0" fontId="79" fillId="0" borderId="0" xfId="28" applyFont="1" applyAlignment="1">
      <alignment vertical="center" wrapText="1"/>
    </xf>
    <xf numFmtId="0" fontId="37" fillId="8" borderId="4" xfId="28" applyFont="1" applyFill="1" applyBorder="1" applyAlignment="1">
      <alignment horizontal="left" vertical="center" wrapText="1" indent="2"/>
    </xf>
    <xf numFmtId="10" fontId="1" fillId="8" borderId="8" xfId="29" applyNumberFormat="1" applyFont="1" applyFill="1" applyBorder="1" applyAlignment="1">
      <alignment horizontal="right" vertical="center" indent="1"/>
    </xf>
    <xf numFmtId="10" fontId="1" fillId="8" borderId="74" xfId="29" applyNumberFormat="1" applyFont="1" applyFill="1" applyBorder="1" applyAlignment="1">
      <alignment horizontal="right" vertical="center" indent="1"/>
    </xf>
    <xf numFmtId="10" fontId="1" fillId="8" borderId="79" xfId="29" applyNumberFormat="1" applyFont="1" applyFill="1" applyBorder="1" applyAlignment="1">
      <alignment horizontal="right" vertical="center" indent="1"/>
    </xf>
    <xf numFmtId="10" fontId="1" fillId="0" borderId="0" xfId="29" applyNumberFormat="1" applyFont="1" applyFill="1" applyBorder="1" applyAlignment="1">
      <alignment horizontal="right" vertical="center" indent="1"/>
    </xf>
    <xf numFmtId="0" fontId="37" fillId="18" borderId="4" xfId="28" applyFont="1" applyFill="1" applyBorder="1" applyAlignment="1">
      <alignment horizontal="right" vertical="center" wrapText="1" indent="1"/>
    </xf>
    <xf numFmtId="0" fontId="37" fillId="18" borderId="4" xfId="28" applyFont="1" applyFill="1" applyBorder="1" applyAlignment="1">
      <alignment horizontal="left" vertical="center" wrapText="1" indent="4"/>
    </xf>
    <xf numFmtId="10" fontId="1" fillId="18" borderId="9" xfId="29" applyNumberFormat="1" applyFont="1" applyFill="1" applyBorder="1" applyAlignment="1">
      <alignment horizontal="right" vertical="center" indent="1"/>
    </xf>
    <xf numFmtId="10" fontId="1" fillId="18" borderId="8" xfId="29" applyNumberFormat="1" applyFont="1" applyFill="1" applyBorder="1" applyAlignment="1">
      <alignment horizontal="right" vertical="center" indent="1"/>
    </xf>
    <xf numFmtId="10" fontId="1" fillId="18" borderId="74" xfId="29" applyNumberFormat="1" applyFont="1" applyFill="1" applyBorder="1" applyAlignment="1">
      <alignment horizontal="right" vertical="center" indent="1"/>
    </xf>
    <xf numFmtId="10" fontId="1" fillId="18" borderId="79" xfId="29" applyNumberFormat="1" applyFont="1" applyFill="1" applyBorder="1" applyAlignment="1">
      <alignment horizontal="right" vertical="center" indent="1"/>
    </xf>
    <xf numFmtId="10" fontId="1" fillId="18" borderId="28" xfId="29" applyNumberFormat="1" applyFont="1" applyFill="1" applyBorder="1" applyAlignment="1">
      <alignment horizontal="right" vertical="center" indent="1"/>
    </xf>
    <xf numFmtId="0" fontId="37" fillId="8" borderId="4" xfId="28" applyFont="1" applyFill="1" applyBorder="1" applyAlignment="1">
      <alignment horizontal="left" vertical="center" wrapText="1" indent="5"/>
    </xf>
    <xf numFmtId="0" fontId="37" fillId="8" borderId="4" xfId="28" applyFont="1" applyFill="1" applyBorder="1" applyAlignment="1">
      <alignment horizontal="left" vertical="center" wrapText="1" indent="6"/>
    </xf>
    <xf numFmtId="0" fontId="37" fillId="8" borderId="4" xfId="28" applyFont="1" applyFill="1" applyBorder="1" applyAlignment="1">
      <alignment horizontal="left" vertical="center" wrapText="1" indent="4"/>
    </xf>
    <xf numFmtId="10" fontId="37" fillId="3" borderId="4" xfId="29" applyNumberFormat="1" applyFont="1" applyFill="1" applyBorder="1" applyAlignment="1">
      <alignment horizontal="left" vertical="center" wrapText="1" indent="1"/>
    </xf>
    <xf numFmtId="10" fontId="37" fillId="3" borderId="10" xfId="29" applyNumberFormat="1" applyFont="1" applyFill="1" applyBorder="1" applyAlignment="1">
      <alignment horizontal="left" vertical="center" wrapText="1" indent="1"/>
    </xf>
    <xf numFmtId="0" fontId="37" fillId="3" borderId="4" xfId="28" applyFont="1" applyFill="1" applyBorder="1" applyAlignment="1">
      <alignment horizontal="left" vertical="center" wrapText="1" indent="1"/>
    </xf>
    <xf numFmtId="0" fontId="37" fillId="3" borderId="10" xfId="28" applyFont="1" applyFill="1" applyBorder="1" applyAlignment="1">
      <alignment horizontal="left" vertical="center" wrapText="1" indent="1"/>
    </xf>
    <xf numFmtId="0" fontId="37" fillId="18" borderId="4" xfId="28" applyFont="1" applyFill="1" applyBorder="1" applyAlignment="1">
      <alignment horizontal="left" vertical="center" wrapText="1" indent="5"/>
    </xf>
    <xf numFmtId="0" fontId="37" fillId="18" borderId="4" xfId="28" applyFont="1" applyFill="1" applyBorder="1" applyAlignment="1">
      <alignment horizontal="left" vertical="center" wrapText="1" indent="3"/>
    </xf>
    <xf numFmtId="10" fontId="1" fillId="18" borderId="61" xfId="29" applyNumberFormat="1" applyFont="1" applyFill="1" applyBorder="1" applyAlignment="1">
      <alignment horizontal="right" vertical="center" indent="1"/>
    </xf>
    <xf numFmtId="10" fontId="1" fillId="18" borderId="80" xfId="29" applyNumberFormat="1" applyFont="1" applyFill="1" applyBorder="1" applyAlignment="1">
      <alignment horizontal="right" vertical="center" indent="1"/>
    </xf>
    <xf numFmtId="10" fontId="1" fillId="18" borderId="22" xfId="29" applyNumberFormat="1" applyFont="1" applyFill="1" applyBorder="1" applyAlignment="1">
      <alignment horizontal="right" vertical="center" indent="1"/>
    </xf>
    <xf numFmtId="0" fontId="37" fillId="8" borderId="0" xfId="28" applyFont="1" applyFill="1" applyAlignment="1">
      <alignment horizontal="right" indent="1"/>
    </xf>
    <xf numFmtId="0" fontId="37" fillId="8" borderId="27" xfId="28" applyFont="1" applyFill="1" applyBorder="1" applyAlignment="1">
      <alignment horizontal="center"/>
    </xf>
    <xf numFmtId="0" fontId="37" fillId="8" borderId="27" xfId="28" applyFont="1" applyFill="1" applyBorder="1" applyAlignment="1">
      <alignment horizontal="center" vertical="center"/>
    </xf>
    <xf numFmtId="0" fontId="79" fillId="3" borderId="68" xfId="28" applyFont="1" applyFill="1" applyBorder="1" applyAlignment="1">
      <alignment horizontal="center" vertical="center" wrapText="1"/>
    </xf>
    <xf numFmtId="0" fontId="37" fillId="8" borderId="0" xfId="28" applyFont="1" applyFill="1" applyAlignment="1">
      <alignment horizontal="center"/>
    </xf>
    <xf numFmtId="0" fontId="37" fillId="8" borderId="4" xfId="28" applyFont="1" applyFill="1" applyBorder="1" applyAlignment="1">
      <alignment horizontal="left" indent="1"/>
    </xf>
    <xf numFmtId="0" fontId="37" fillId="8" borderId="10" xfId="28" applyFont="1" applyFill="1" applyBorder="1"/>
    <xf numFmtId="0" fontId="37" fillId="0" borderId="39" xfId="28" applyFont="1" applyBorder="1"/>
    <xf numFmtId="0" fontId="37" fillId="0" borderId="40" xfId="28" applyFont="1" applyBorder="1"/>
    <xf numFmtId="0" fontId="37" fillId="8" borderId="11" xfId="28" applyFont="1" applyFill="1" applyBorder="1"/>
    <xf numFmtId="0" fontId="37" fillId="0" borderId="4" xfId="28" applyFont="1" applyBorder="1" applyAlignment="1">
      <alignment horizontal="left" indent="3"/>
    </xf>
    <xf numFmtId="0" fontId="37" fillId="8" borderId="4" xfId="28" applyFont="1" applyFill="1" applyBorder="1" applyAlignment="1">
      <alignment horizontal="left" indent="3"/>
    </xf>
    <xf numFmtId="0" fontId="37" fillId="0" borderId="65" xfId="28" applyFont="1" applyBorder="1"/>
    <xf numFmtId="0" fontId="37" fillId="0" borderId="66" xfId="28" applyFont="1" applyBorder="1"/>
    <xf numFmtId="0" fontId="1" fillId="18" borderId="4" xfId="28" applyFill="1" applyBorder="1" applyAlignment="1">
      <alignment horizontal="left" vertical="center" wrapText="1" indent="1"/>
    </xf>
    <xf numFmtId="165" fontId="0" fillId="18" borderId="4" xfId="27" applyNumberFormat="1" applyFont="1" applyFill="1" applyBorder="1" applyAlignment="1">
      <alignment horizontal="left" vertical="center" wrapText="1" indent="1"/>
    </xf>
    <xf numFmtId="165" fontId="0" fillId="18" borderId="10" xfId="27" applyNumberFormat="1" applyFont="1" applyFill="1" applyBorder="1" applyAlignment="1">
      <alignment horizontal="left" vertical="center" wrapText="1" indent="1"/>
    </xf>
    <xf numFmtId="0" fontId="1" fillId="18" borderId="4" xfId="28" applyFill="1" applyBorder="1" applyAlignment="1">
      <alignment horizontal="left" vertical="center" wrapText="1" indent="2"/>
    </xf>
    <xf numFmtId="165" fontId="0" fillId="18" borderId="10" xfId="27" applyNumberFormat="1" applyFont="1" applyFill="1" applyBorder="1" applyAlignment="1">
      <alignment horizontal="left" vertical="center" wrapText="1"/>
    </xf>
    <xf numFmtId="165" fontId="0" fillId="18" borderId="35" xfId="27" applyNumberFormat="1" applyFont="1" applyFill="1" applyBorder="1" applyAlignment="1">
      <alignment horizontal="left" vertical="center" wrapText="1" indent="1"/>
    </xf>
    <xf numFmtId="165" fontId="0" fillId="18" borderId="64" xfId="27" applyNumberFormat="1" applyFont="1" applyFill="1" applyBorder="1" applyAlignment="1">
      <alignment horizontal="left" vertical="center" wrapText="1" indent="1"/>
    </xf>
    <xf numFmtId="165" fontId="0" fillId="18" borderId="34" xfId="27" applyNumberFormat="1" applyFont="1" applyFill="1" applyBorder="1" applyAlignment="1">
      <alignment horizontal="left" vertical="center" wrapText="1" indent="1"/>
    </xf>
    <xf numFmtId="165" fontId="0" fillId="0" borderId="10" xfId="27" applyNumberFormat="1" applyFont="1" applyBorder="1" applyAlignment="1">
      <alignment horizontal="left" vertical="center" wrapText="1"/>
    </xf>
    <xf numFmtId="165" fontId="0" fillId="8" borderId="10" xfId="27" applyNumberFormat="1" applyFont="1" applyFill="1" applyBorder="1" applyAlignment="1">
      <alignment horizontal="left" vertical="center" wrapText="1" indent="1"/>
    </xf>
    <xf numFmtId="165" fontId="0" fillId="8" borderId="60" xfId="27" applyNumberFormat="1" applyFont="1" applyFill="1" applyBorder="1" applyAlignment="1">
      <alignment horizontal="left" vertical="center" wrapText="1" indent="1"/>
    </xf>
    <xf numFmtId="165" fontId="0" fillId="8" borderId="40" xfId="27" applyNumberFormat="1" applyFont="1" applyFill="1" applyBorder="1" applyAlignment="1">
      <alignment horizontal="left" vertical="center" wrapText="1" indent="1"/>
    </xf>
    <xf numFmtId="165" fontId="0" fillId="3" borderId="10" xfId="27" applyNumberFormat="1" applyFont="1" applyFill="1" applyBorder="1" applyAlignment="1">
      <alignment horizontal="left" vertical="center" wrapText="1" indent="1"/>
    </xf>
    <xf numFmtId="165" fontId="0" fillId="18" borderId="60" xfId="27" applyNumberFormat="1" applyFont="1" applyFill="1" applyBorder="1" applyAlignment="1">
      <alignment horizontal="left" vertical="center" wrapText="1" indent="1"/>
    </xf>
    <xf numFmtId="165" fontId="0" fillId="18" borderId="40" xfId="27" applyNumberFormat="1" applyFont="1" applyFill="1" applyBorder="1" applyAlignment="1">
      <alignment horizontal="left" vertical="center" wrapText="1" indent="1"/>
    </xf>
    <xf numFmtId="165" fontId="0" fillId="8" borderId="71" xfId="27" applyNumberFormat="1" applyFont="1" applyFill="1" applyBorder="1" applyAlignment="1">
      <alignment horizontal="left" vertical="center" wrapText="1" indent="1"/>
    </xf>
    <xf numFmtId="165" fontId="0" fillId="8" borderId="1" xfId="27" applyNumberFormat="1" applyFont="1" applyFill="1" applyBorder="1" applyAlignment="1">
      <alignment horizontal="left" vertical="center" wrapText="1" indent="1"/>
    </xf>
    <xf numFmtId="165" fontId="0" fillId="8" borderId="76" xfId="27" applyNumberFormat="1" applyFont="1" applyFill="1" applyBorder="1" applyAlignment="1">
      <alignment horizontal="left" vertical="center" wrapText="1" indent="1"/>
    </xf>
    <xf numFmtId="0" fontId="86" fillId="8" borderId="0" xfId="28" applyFont="1" applyFill="1" applyAlignment="1">
      <alignment vertical="center" wrapText="1"/>
    </xf>
    <xf numFmtId="165" fontId="86" fillId="18" borderId="10" xfId="27" applyNumberFormat="1" applyFont="1" applyFill="1" applyBorder="1" applyAlignment="1">
      <alignment horizontal="left" vertical="center" wrapText="1"/>
    </xf>
    <xf numFmtId="165" fontId="86" fillId="18" borderId="10" xfId="27" applyNumberFormat="1" applyFont="1" applyFill="1" applyBorder="1" applyAlignment="1">
      <alignment horizontal="left" vertical="center" wrapText="1" indent="1"/>
    </xf>
    <xf numFmtId="165" fontId="86" fillId="18" borderId="81" xfId="27" applyNumberFormat="1" applyFont="1" applyFill="1" applyBorder="1" applyAlignment="1">
      <alignment horizontal="left" vertical="center" wrapText="1" indent="1"/>
    </xf>
    <xf numFmtId="165" fontId="86" fillId="18" borderId="62" xfId="27" applyNumberFormat="1" applyFont="1" applyFill="1" applyBorder="1" applyAlignment="1">
      <alignment horizontal="left" vertical="center" wrapText="1" indent="1"/>
    </xf>
    <xf numFmtId="165" fontId="86" fillId="18" borderId="66" xfId="27" applyNumberFormat="1" applyFont="1" applyFill="1" applyBorder="1" applyAlignment="1">
      <alignment horizontal="left" vertical="center" wrapText="1" indent="1"/>
    </xf>
    <xf numFmtId="0" fontId="1" fillId="5" borderId="10" xfId="28" applyFill="1" applyBorder="1" applyAlignment="1">
      <alignment horizontal="center" vertical="center" wrapText="1"/>
    </xf>
    <xf numFmtId="0" fontId="1" fillId="8" borderId="4" xfId="28" applyFill="1" applyBorder="1" applyAlignment="1">
      <alignment horizontal="left" vertical="center" wrapText="1" indent="2"/>
    </xf>
    <xf numFmtId="0" fontId="1" fillId="0" borderId="0" xfId="28" applyAlignment="1">
      <alignment horizontal="left" vertical="center" wrapText="1" indent="2"/>
    </xf>
    <xf numFmtId="10" fontId="86" fillId="18" borderId="82" xfId="29" applyNumberFormat="1" applyFont="1" applyFill="1" applyBorder="1" applyAlignment="1">
      <alignment horizontal="right" vertical="center" indent="1"/>
    </xf>
    <xf numFmtId="10" fontId="86" fillId="18" borderId="83" xfId="29" applyNumberFormat="1" applyFont="1" applyFill="1" applyBorder="1" applyAlignment="1">
      <alignment horizontal="right" vertical="center" indent="1"/>
    </xf>
    <xf numFmtId="10" fontId="86" fillId="18" borderId="15" xfId="29" applyNumberFormat="1" applyFont="1" applyFill="1" applyBorder="1" applyAlignment="1">
      <alignment horizontal="right" vertical="center" indent="1"/>
    </xf>
    <xf numFmtId="0" fontId="37" fillId="0" borderId="4" xfId="28" applyFont="1" applyBorder="1" applyAlignment="1">
      <alignment horizontal="left" vertical="center" wrapText="1" indent="1"/>
    </xf>
    <xf numFmtId="10" fontId="1" fillId="0" borderId="9" xfId="29" applyNumberFormat="1" applyFont="1" applyFill="1" applyBorder="1" applyAlignment="1">
      <alignment horizontal="right" vertical="center" indent="1"/>
    </xf>
    <xf numFmtId="10" fontId="1" fillId="0" borderId="8" xfId="29" applyNumberFormat="1" applyFont="1" applyFill="1" applyBorder="1" applyAlignment="1">
      <alignment horizontal="right" vertical="center" indent="1"/>
    </xf>
    <xf numFmtId="10" fontId="1" fillId="0" borderId="74" xfId="29" applyNumberFormat="1" applyFont="1" applyFill="1" applyBorder="1" applyAlignment="1">
      <alignment horizontal="right" vertical="center" indent="1"/>
    </xf>
    <xf numFmtId="10" fontId="1" fillId="0" borderId="28" xfId="29" applyNumberFormat="1" applyFont="1" applyFill="1" applyBorder="1" applyAlignment="1">
      <alignment horizontal="right" vertical="center" indent="1"/>
    </xf>
    <xf numFmtId="10" fontId="1" fillId="0" borderId="75" xfId="29" applyNumberFormat="1" applyFont="1" applyFill="1" applyBorder="1" applyAlignment="1">
      <alignment horizontal="right" vertical="center" indent="1"/>
    </xf>
    <xf numFmtId="0" fontId="1" fillId="0" borderId="4" xfId="28" applyBorder="1" applyAlignment="1">
      <alignment horizontal="left" vertical="center" wrapText="1" indent="1"/>
    </xf>
    <xf numFmtId="10" fontId="1" fillId="8" borderId="39" xfId="29" applyNumberFormat="1" applyFont="1" applyFill="1" applyBorder="1" applyAlignment="1">
      <alignment horizontal="right" vertical="center" indent="1"/>
    </xf>
    <xf numFmtId="10" fontId="1" fillId="8" borderId="40" xfId="29" applyNumberFormat="1" applyFont="1" applyFill="1" applyBorder="1" applyAlignment="1">
      <alignment horizontal="right" vertical="center" indent="1"/>
    </xf>
    <xf numFmtId="0" fontId="37" fillId="3" borderId="4" xfId="28" applyFont="1" applyFill="1" applyBorder="1" applyAlignment="1">
      <alignment vertical="center" wrapText="1"/>
    </xf>
    <xf numFmtId="0" fontId="37" fillId="3" borderId="10" xfId="28" applyFont="1" applyFill="1" applyBorder="1" applyAlignment="1">
      <alignment vertical="center" wrapText="1"/>
    </xf>
    <xf numFmtId="10" fontId="1" fillId="8" borderId="65" xfId="29" applyNumberFormat="1" applyFont="1" applyFill="1" applyBorder="1" applyAlignment="1">
      <alignment horizontal="right" vertical="center" indent="1"/>
    </xf>
    <xf numFmtId="10" fontId="1" fillId="8" borderId="67" xfId="29" applyNumberFormat="1" applyFont="1" applyFill="1" applyBorder="1" applyAlignment="1">
      <alignment horizontal="right" vertical="center" indent="1"/>
    </xf>
    <xf numFmtId="10" fontId="1" fillId="8" borderId="66" xfId="29" applyNumberFormat="1" applyFont="1" applyFill="1" applyBorder="1" applyAlignment="1">
      <alignment horizontal="right" vertical="center" indent="1"/>
    </xf>
    <xf numFmtId="0" fontId="13" fillId="0" borderId="57" xfId="1" quotePrefix="1" applyFill="1" applyBorder="1" applyAlignment="1">
      <alignment vertical="center" wrapText="1"/>
    </xf>
    <xf numFmtId="3" fontId="15" fillId="0" borderId="4" xfId="3" applyNumberFormat="1" applyBorder="1"/>
    <xf numFmtId="3" fontId="0" fillId="0" borderId="0" xfId="0" applyNumberFormat="1" applyAlignment="1">
      <alignment wrapText="1"/>
    </xf>
    <xf numFmtId="14" fontId="70" fillId="14" borderId="4" xfId="0" applyNumberFormat="1" applyFont="1" applyFill="1" applyBorder="1" applyAlignment="1">
      <alignment horizontal="center" vertical="center" wrapText="1"/>
    </xf>
    <xf numFmtId="169" fontId="37" fillId="0" borderId="45" xfId="11" applyNumberFormat="1" applyFont="1" applyFill="1" applyBorder="1" applyAlignment="1">
      <alignment wrapText="1"/>
    </xf>
    <xf numFmtId="169" fontId="37" fillId="0" borderId="43" xfId="12" applyNumberFormat="1" applyFont="1" applyBorder="1" applyAlignment="1">
      <alignment horizontal="center" wrapText="1"/>
    </xf>
    <xf numFmtId="3" fontId="75" fillId="0" borderId="4" xfId="0" applyNumberFormat="1" applyFont="1" applyBorder="1" applyAlignment="1">
      <alignment horizontal="right" vertical="center" wrapText="1"/>
    </xf>
    <xf numFmtId="0" fontId="75" fillId="0" borderId="4" xfId="0" applyFont="1" applyBorder="1" applyAlignment="1">
      <alignment horizontal="left" vertical="center" wrapText="1"/>
    </xf>
    <xf numFmtId="3" fontId="12" fillId="0" borderId="27" xfId="0" applyNumberFormat="1" applyFont="1" applyBorder="1" applyAlignment="1">
      <alignment horizontal="right" vertical="center" wrapText="1"/>
    </xf>
    <xf numFmtId="10" fontId="12" fillId="0" borderId="27" xfId="2" applyNumberFormat="1" applyFont="1" applyFill="1" applyBorder="1" applyAlignment="1">
      <alignment horizontal="right" vertical="center" wrapText="1"/>
    </xf>
    <xf numFmtId="0" fontId="10" fillId="3" borderId="52" xfId="0" applyFont="1" applyFill="1" applyBorder="1" applyAlignment="1">
      <alignment horizontal="center" vertical="center"/>
    </xf>
    <xf numFmtId="0" fontId="10" fillId="3" borderId="0" xfId="0" applyFont="1" applyFill="1" applyAlignment="1">
      <alignment horizontal="center" vertical="center"/>
    </xf>
    <xf numFmtId="0" fontId="10" fillId="3" borderId="53" xfId="0" applyFont="1" applyFill="1" applyBorder="1" applyAlignment="1">
      <alignment horizontal="center" vertical="center"/>
    </xf>
    <xf numFmtId="0" fontId="14" fillId="7" borderId="13" xfId="0" applyFont="1" applyFill="1" applyBorder="1" applyAlignment="1">
      <alignment horizontal="center" wrapText="1"/>
    </xf>
    <xf numFmtId="0" fontId="14" fillId="7" borderId="14" xfId="0" applyFont="1" applyFill="1" applyBorder="1" applyAlignment="1">
      <alignment horizontal="center" wrapText="1"/>
    </xf>
    <xf numFmtId="0" fontId="14" fillId="7" borderId="15" xfId="0" applyFont="1" applyFill="1" applyBorder="1" applyAlignment="1">
      <alignment horizontal="center" wrapText="1"/>
    </xf>
    <xf numFmtId="0" fontId="10" fillId="3" borderId="12"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31" xfId="0" applyFont="1" applyFill="1" applyBorder="1" applyAlignment="1">
      <alignment horizontal="center" vertical="center"/>
    </xf>
    <xf numFmtId="0" fontId="10" fillId="3" borderId="30" xfId="0" applyFont="1" applyFill="1" applyBorder="1" applyAlignment="1">
      <alignment horizontal="center" vertical="center"/>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11"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7" fillId="2" borderId="10"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0" fillId="0" borderId="0" xfId="0" applyAlignment="1">
      <alignment horizontal="left"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10" fillId="4" borderId="10" xfId="20" applyFont="1" applyFill="1" applyBorder="1" applyAlignment="1">
      <alignment horizontal="left" vertical="center" wrapText="1"/>
    </xf>
    <xf numFmtId="0" fontId="10" fillId="4" borderId="26" xfId="20" applyFont="1" applyFill="1" applyBorder="1" applyAlignment="1">
      <alignment horizontal="left" vertical="center" wrapText="1"/>
    </xf>
    <xf numFmtId="0" fontId="10" fillId="4" borderId="11" xfId="20" applyFont="1" applyFill="1" applyBorder="1" applyAlignment="1">
      <alignment horizontal="left" vertical="center" wrapText="1"/>
    </xf>
    <xf numFmtId="0" fontId="34" fillId="2" borderId="0" xfId="20" applyFont="1" applyFill="1" applyAlignment="1">
      <alignment horizontal="left" vertical="center" wrapText="1"/>
    </xf>
    <xf numFmtId="0" fontId="31" fillId="2" borderId="1" xfId="20" applyFont="1" applyFill="1" applyBorder="1" applyAlignment="1">
      <alignment horizontal="left" vertical="center" wrapText="1"/>
    </xf>
    <xf numFmtId="0" fontId="31" fillId="2" borderId="3" xfId="20" applyFont="1" applyFill="1" applyBorder="1" applyAlignment="1">
      <alignment horizontal="left" vertical="center" wrapText="1"/>
    </xf>
    <xf numFmtId="0" fontId="31" fillId="2" borderId="7" xfId="20" applyFont="1" applyFill="1" applyBorder="1" applyAlignment="1">
      <alignment horizontal="left" vertical="center" wrapText="1"/>
    </xf>
    <xf numFmtId="0" fontId="31" fillId="2" borderId="9" xfId="20" applyFont="1" applyFill="1" applyBorder="1" applyAlignment="1">
      <alignment horizontal="left" vertical="center" wrapText="1"/>
    </xf>
    <xf numFmtId="3" fontId="10" fillId="4" borderId="10" xfId="20" applyNumberFormat="1" applyFont="1" applyFill="1" applyBorder="1" applyAlignment="1">
      <alignment horizontal="left" vertical="center" wrapText="1"/>
    </xf>
    <xf numFmtId="3" fontId="10" fillId="4" borderId="26" xfId="20" applyNumberFormat="1" applyFont="1" applyFill="1" applyBorder="1" applyAlignment="1">
      <alignment horizontal="left" vertical="center" wrapText="1"/>
    </xf>
    <xf numFmtId="3" fontId="10" fillId="4" borderId="11" xfId="20" applyNumberFormat="1" applyFont="1" applyFill="1" applyBorder="1" applyAlignment="1">
      <alignment horizontal="left" vertical="center" wrapText="1"/>
    </xf>
    <xf numFmtId="0" fontId="34" fillId="2" borderId="0" xfId="4" applyFont="1" applyFill="1" applyAlignment="1">
      <alignment horizontal="left" vertical="top" wrapText="1"/>
    </xf>
    <xf numFmtId="0" fontId="31" fillId="2" borderId="5" xfId="4" applyFont="1" applyFill="1" applyBorder="1" applyAlignment="1">
      <alignment horizontal="left" vertical="center" wrapText="1"/>
    </xf>
    <xf numFmtId="0" fontId="31" fillId="2" borderId="3" xfId="4" applyFont="1" applyFill="1" applyBorder="1" applyAlignment="1">
      <alignment horizontal="left"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15" fillId="2" borderId="10" xfId="4" applyFont="1" applyFill="1" applyBorder="1" applyAlignment="1">
      <alignment horizontal="center" vertical="center" wrapText="1"/>
    </xf>
    <xf numFmtId="0" fontId="15" fillId="2" borderId="26" xfId="4" applyFont="1" applyFill="1" applyBorder="1" applyAlignment="1">
      <alignment horizontal="center" vertical="center" wrapText="1"/>
    </xf>
    <xf numFmtId="0" fontId="15" fillId="2" borderId="11" xfId="4" applyFont="1" applyFill="1" applyBorder="1" applyAlignment="1">
      <alignment horizontal="center" vertical="center" wrapText="1"/>
    </xf>
    <xf numFmtId="0" fontId="31" fillId="2" borderId="7" xfId="4" applyFont="1" applyFill="1" applyBorder="1" applyAlignment="1">
      <alignment horizontal="left" vertical="center" wrapText="1"/>
    </xf>
    <xf numFmtId="0" fontId="31" fillId="2" borderId="9" xfId="4" applyFont="1" applyFill="1" applyBorder="1" applyAlignment="1">
      <alignment horizontal="left" vertical="center" wrapText="1"/>
    </xf>
    <xf numFmtId="0" fontId="7" fillId="11" borderId="27" xfId="0" applyFont="1" applyFill="1" applyBorder="1" applyAlignment="1">
      <alignment horizontal="center" vertical="center" wrapText="1"/>
    </xf>
    <xf numFmtId="0" fontId="7" fillId="11" borderId="28" xfId="0" applyFont="1" applyFill="1" applyBorder="1" applyAlignment="1">
      <alignment horizontal="center" vertical="center" wrapText="1"/>
    </xf>
    <xf numFmtId="0" fontId="0" fillId="11" borderId="4" xfId="0" applyFill="1" applyBorder="1" applyAlignment="1">
      <alignment horizontal="center" vertical="center" wrapText="1"/>
    </xf>
    <xf numFmtId="0" fontId="24"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26" xfId="0" applyFont="1" applyFill="1" applyBorder="1" applyAlignment="1">
      <alignment horizontal="left" vertical="center" wrapText="1"/>
    </xf>
    <xf numFmtId="0" fontId="27" fillId="2" borderId="26"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7" fillId="0" borderId="26"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26" xfId="0" applyFont="1" applyBorder="1" applyAlignment="1">
      <alignment horizontal="left" vertical="center" wrapText="1"/>
    </xf>
    <xf numFmtId="0" fontId="36" fillId="12" borderId="10" xfId="0" applyFont="1" applyFill="1" applyBorder="1" applyAlignment="1">
      <alignment horizontal="left" vertical="top" wrapText="1"/>
    </xf>
    <xf numFmtId="0" fontId="36" fillId="12" borderId="26" xfId="0" applyFont="1" applyFill="1" applyBorder="1" applyAlignment="1">
      <alignment horizontal="left" vertical="top" wrapText="1"/>
    </xf>
    <xf numFmtId="0" fontId="36" fillId="12" borderId="11" xfId="0" applyFont="1" applyFill="1" applyBorder="1" applyAlignment="1">
      <alignment horizontal="left" vertical="top" wrapText="1"/>
    </xf>
    <xf numFmtId="0" fontId="36" fillId="12" borderId="10" xfId="0" applyFont="1" applyFill="1" applyBorder="1" applyAlignment="1">
      <alignment horizontal="left" vertical="center" wrapText="1"/>
    </xf>
    <xf numFmtId="0" fontId="36" fillId="12" borderId="26" xfId="0" applyFont="1" applyFill="1" applyBorder="1" applyAlignment="1">
      <alignment horizontal="left" vertical="center" wrapText="1"/>
    </xf>
    <xf numFmtId="0" fontId="36" fillId="12" borderId="11" xfId="0" applyFont="1" applyFill="1" applyBorder="1" applyAlignment="1">
      <alignment horizontal="left" vertical="center" wrapText="1"/>
    </xf>
    <xf numFmtId="0" fontId="34" fillId="2" borderId="0" xfId="3" applyFont="1" applyFill="1" applyAlignment="1">
      <alignment horizontal="left" vertical="top" wrapText="1"/>
    </xf>
    <xf numFmtId="0" fontId="59" fillId="0" borderId="0" xfId="0" quotePrefix="1" applyFont="1" applyAlignment="1">
      <alignment horizontal="left" vertical="top" wrapText="1"/>
    </xf>
    <xf numFmtId="0" fontId="59" fillId="0" borderId="0" xfId="0" applyFont="1" applyAlignment="1">
      <alignment horizontal="left" vertical="top"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0" borderId="7" xfId="0" applyBorder="1" applyAlignment="1">
      <alignment horizontal="left" wrapText="1"/>
    </xf>
    <xf numFmtId="0" fontId="0" fillId="0" borderId="9" xfId="0" applyBorder="1" applyAlignment="1">
      <alignment horizontal="left"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27" fillId="2" borderId="4" xfId="0" applyFont="1" applyFill="1" applyBorder="1" applyAlignment="1">
      <alignment horizontal="center" vertical="center" wrapText="1"/>
    </xf>
    <xf numFmtId="0" fontId="0" fillId="2" borderId="5" xfId="0" applyFill="1" applyBorder="1" applyAlignment="1">
      <alignment horizontal="left" wrapText="1"/>
    </xf>
    <xf numFmtId="0" fontId="0" fillId="2" borderId="0" xfId="0" applyFill="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34" fillId="2" borderId="0" xfId="0" applyFont="1" applyFill="1" applyAlignment="1">
      <alignment horizontal="left" vertical="center"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27" fillId="2" borderId="29"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47" fillId="2" borderId="26" xfId="0" applyFont="1" applyFill="1" applyBorder="1" applyAlignment="1">
      <alignment horizontal="left" vertical="center" wrapText="1"/>
    </xf>
    <xf numFmtId="0" fontId="0" fillId="2" borderId="26" xfId="0" applyFill="1" applyBorder="1" applyAlignment="1">
      <alignment horizontal="left" vertical="center" wrapText="1"/>
    </xf>
    <xf numFmtId="0" fontId="36" fillId="0" borderId="11" xfId="0" applyFont="1" applyBorder="1" applyAlignment="1">
      <alignment horizontal="center" vertical="center" wrapText="1"/>
    </xf>
    <xf numFmtId="0" fontId="36" fillId="0" borderId="4" xfId="0" applyFont="1" applyBorder="1" applyAlignment="1">
      <alignment horizontal="center" vertical="center" wrapText="1"/>
    </xf>
    <xf numFmtId="0" fontId="27" fillId="2" borderId="27"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0" fillId="2" borderId="8" xfId="0" applyFill="1" applyBorder="1" applyAlignment="1">
      <alignment horizontal="left" vertical="center" wrapText="1"/>
    </xf>
    <xf numFmtId="0" fontId="47" fillId="2" borderId="1"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0" fillId="2" borderId="26" xfId="0" applyFill="1" applyBorder="1" applyAlignment="1">
      <alignment horizontal="center" vertical="center" wrapText="1"/>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3" fontId="0" fillId="0" borderId="0" xfId="0" applyNumberFormat="1" applyAlignment="1">
      <alignment horizontal="left" wrapText="1"/>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50" fillId="2" borderId="10" xfId="0" applyFont="1" applyFill="1" applyBorder="1" applyAlignment="1">
      <alignment horizontal="left" vertical="center" wrapText="1"/>
    </xf>
    <xf numFmtId="0" fontId="50" fillId="2" borderId="11"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0" borderId="0" xfId="0" applyFont="1" applyAlignment="1">
      <alignment horizontal="left" wrapText="1"/>
    </xf>
    <xf numFmtId="0" fontId="0" fillId="0" borderId="0" xfId="0" applyAlignment="1">
      <alignment horizontal="left"/>
    </xf>
    <xf numFmtId="0" fontId="50" fillId="2" borderId="26" xfId="0" applyFont="1" applyFill="1" applyBorder="1" applyAlignment="1">
      <alignment horizontal="left" vertical="center" wrapText="1"/>
    </xf>
    <xf numFmtId="0" fontId="37" fillId="0" borderId="56" xfId="0" applyFont="1" applyBorder="1" applyAlignment="1">
      <alignment horizontal="left" vertical="top" wrapText="1"/>
    </xf>
    <xf numFmtId="0" fontId="37" fillId="0" borderId="0" xfId="0" applyFont="1" applyAlignment="1">
      <alignment horizontal="left" vertical="top" wrapText="1"/>
    </xf>
    <xf numFmtId="0" fontId="15" fillId="2" borderId="1" xfId="0" applyFont="1" applyFill="1" applyBorder="1" applyAlignment="1">
      <alignment horizontal="left" wrapText="1"/>
    </xf>
    <xf numFmtId="0" fontId="15" fillId="2" borderId="2" xfId="0" applyFont="1" applyFill="1" applyBorder="1" applyAlignment="1">
      <alignment horizontal="left" wrapText="1"/>
    </xf>
    <xf numFmtId="0" fontId="15" fillId="2" borderId="3" xfId="0" applyFont="1" applyFill="1" applyBorder="1" applyAlignment="1">
      <alignment horizontal="left" wrapText="1"/>
    </xf>
    <xf numFmtId="0" fontId="15" fillId="2" borderId="5"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6" xfId="0" applyFont="1" applyFill="1" applyBorder="1" applyAlignment="1">
      <alignment horizontal="left" vertical="center" wrapText="1"/>
    </xf>
    <xf numFmtId="0" fontId="15" fillId="2" borderId="4"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7" xfId="0" applyFont="1" applyFill="1" applyBorder="1" applyAlignment="1">
      <alignment horizontal="left" wrapText="1"/>
    </xf>
    <xf numFmtId="0" fontId="15" fillId="2" borderId="8" xfId="0" applyFont="1" applyFill="1" applyBorder="1" applyAlignment="1">
      <alignment horizontal="left" wrapText="1"/>
    </xf>
    <xf numFmtId="0" fontId="15" fillId="2" borderId="9" xfId="0" applyFont="1" applyFill="1" applyBorder="1" applyAlignment="1">
      <alignment horizontal="left" wrapText="1"/>
    </xf>
    <xf numFmtId="0" fontId="34" fillId="2" borderId="0" xfId="0" applyFont="1" applyFill="1" applyAlignment="1">
      <alignment horizontal="left" vertical="center"/>
    </xf>
    <xf numFmtId="0" fontId="34" fillId="2" borderId="0" xfId="0" applyFont="1" applyFill="1" applyAlignment="1">
      <alignment horizontal="left" vertical="top" wrapText="1"/>
    </xf>
    <xf numFmtId="0" fontId="27" fillId="2" borderId="7"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1" xfId="0" applyFont="1" applyFill="1" applyBorder="1" applyAlignment="1">
      <alignment horizontal="center" wrapText="1"/>
    </xf>
    <xf numFmtId="0" fontId="27" fillId="2" borderId="3" xfId="0" applyFont="1" applyFill="1" applyBorder="1" applyAlignment="1">
      <alignment horizontal="center" wrapText="1"/>
    </xf>
    <xf numFmtId="0" fontId="27" fillId="2" borderId="5"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0" xfId="0" applyFont="1" applyFill="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5" fillId="2" borderId="28" xfId="0" applyFont="1" applyFill="1" applyBorder="1" applyAlignment="1">
      <alignment horizontal="center" vertical="center" wrapText="1"/>
    </xf>
    <xf numFmtId="0" fontId="53" fillId="2" borderId="10" xfId="0" applyFont="1" applyFill="1" applyBorder="1" applyAlignment="1">
      <alignment horizontal="left" vertical="center" wrapText="1"/>
    </xf>
    <xf numFmtId="0" fontId="53" fillId="2" borderId="11" xfId="0" applyFont="1" applyFill="1" applyBorder="1" applyAlignment="1">
      <alignment horizontal="left" vertical="center" wrapText="1"/>
    </xf>
    <xf numFmtId="0" fontId="24" fillId="0" borderId="0" xfId="4" applyFont="1" applyAlignment="1">
      <alignment horizontal="left" vertical="top" wrapText="1"/>
    </xf>
    <xf numFmtId="0" fontId="27" fillId="2" borderId="0" xfId="0" applyFont="1" applyFill="1" applyAlignment="1">
      <alignment horizontal="left" vertical="center" wrapText="1"/>
    </xf>
    <xf numFmtId="0" fontId="14" fillId="12" borderId="10" xfId="4" applyFont="1" applyFill="1" applyBorder="1" applyAlignment="1">
      <alignment horizontal="center" vertical="center"/>
    </xf>
    <xf numFmtId="0" fontId="14" fillId="12" borderId="11" xfId="4" applyFont="1" applyFill="1" applyBorder="1" applyAlignment="1">
      <alignment horizontal="center" vertical="center"/>
    </xf>
    <xf numFmtId="0" fontId="10" fillId="12" borderId="10" xfId="4" applyFont="1" applyFill="1" applyBorder="1" applyAlignment="1">
      <alignment horizontal="center" vertical="top"/>
    </xf>
    <xf numFmtId="0" fontId="10" fillId="12" borderId="11" xfId="4" applyFont="1" applyFill="1" applyBorder="1" applyAlignment="1">
      <alignment horizontal="center" vertical="top"/>
    </xf>
    <xf numFmtId="0" fontId="37" fillId="0" borderId="4" xfId="0" applyFont="1" applyBorder="1" applyAlignment="1">
      <alignment horizontal="left"/>
    </xf>
    <xf numFmtId="0" fontId="37" fillId="0" borderId="1"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4" xfId="0" applyFont="1" applyBorder="1" applyAlignment="1">
      <alignment horizontal="left" vertical="center" wrapText="1"/>
    </xf>
    <xf numFmtId="0" fontId="37" fillId="0" borderId="10" xfId="0" applyFont="1" applyBorder="1" applyAlignment="1">
      <alignment horizontal="left"/>
    </xf>
    <xf numFmtId="0" fontId="37" fillId="0" borderId="26" xfId="0" applyFont="1" applyBorder="1" applyAlignment="1">
      <alignment horizontal="left"/>
    </xf>
    <xf numFmtId="0" fontId="37" fillId="5" borderId="10" xfId="0" applyFont="1" applyFill="1" applyBorder="1" applyAlignment="1">
      <alignment horizontal="left" vertical="center" wrapText="1"/>
    </xf>
    <xf numFmtId="0" fontId="37" fillId="5" borderId="26" xfId="0" applyFont="1" applyFill="1" applyBorder="1" applyAlignment="1">
      <alignment horizontal="left" vertical="center" wrapText="1"/>
    </xf>
    <xf numFmtId="0" fontId="37" fillId="5" borderId="11" xfId="0" applyFont="1" applyFill="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10" xfId="0" applyFont="1" applyBorder="1" applyAlignment="1">
      <alignment horizontal="left" vertical="center" wrapText="1" indent="2"/>
    </xf>
    <xf numFmtId="0" fontId="37" fillId="0" borderId="11" xfId="0" applyFont="1" applyBorder="1" applyAlignment="1">
      <alignment horizontal="left" vertical="center" wrapText="1" indent="2"/>
    </xf>
    <xf numFmtId="0" fontId="37" fillId="5" borderId="32" xfId="12" applyFont="1" applyFill="1" applyBorder="1" applyAlignment="1">
      <alignment horizontal="center" vertical="center"/>
    </xf>
    <xf numFmtId="0" fontId="37" fillId="5" borderId="33" xfId="12" applyFont="1" applyFill="1" applyBorder="1" applyAlignment="1">
      <alignment horizontal="center" vertical="center"/>
    </xf>
    <xf numFmtId="0" fontId="37" fillId="5" borderId="34" xfId="12" applyFont="1" applyFill="1" applyBorder="1" applyAlignment="1">
      <alignment horizontal="center" vertical="center"/>
    </xf>
    <xf numFmtId="0" fontId="37" fillId="5" borderId="35" xfId="12" applyFont="1" applyFill="1" applyBorder="1" applyAlignment="1">
      <alignment horizontal="center" vertical="center"/>
    </xf>
    <xf numFmtId="0" fontId="37" fillId="5" borderId="36" xfId="12" applyFont="1" applyFill="1" applyBorder="1" applyAlignment="1">
      <alignment horizontal="center" vertical="center"/>
    </xf>
    <xf numFmtId="0" fontId="37" fillId="5" borderId="37" xfId="12" applyFont="1" applyFill="1" applyBorder="1" applyAlignment="1">
      <alignment horizontal="center" vertical="center"/>
    </xf>
    <xf numFmtId="0" fontId="24" fillId="0" borderId="0" xfId="15" applyFont="1" applyFill="1" applyBorder="1" applyAlignment="1">
      <alignment horizontal="left" vertical="center"/>
    </xf>
    <xf numFmtId="0" fontId="14" fillId="0" borderId="1" xfId="17" applyFont="1" applyBorder="1" applyAlignment="1">
      <alignment horizontal="center" vertical="center" wrapText="1"/>
    </xf>
    <xf numFmtId="0" fontId="14" fillId="0" borderId="3" xfId="17" applyFont="1" applyBorder="1" applyAlignment="1">
      <alignment horizontal="center" vertical="center" wrapText="1"/>
    </xf>
    <xf numFmtId="0" fontId="10" fillId="0" borderId="1" xfId="17" applyFont="1" applyBorder="1" applyAlignment="1">
      <alignment horizontal="center" vertical="center" wrapText="1"/>
    </xf>
    <xf numFmtId="0" fontId="10" fillId="0" borderId="3" xfId="17" applyFont="1" applyBorder="1" applyAlignment="1">
      <alignment horizontal="center" vertical="center" wrapText="1"/>
    </xf>
    <xf numFmtId="0" fontId="14" fillId="0" borderId="5" xfId="17" applyFont="1" applyBorder="1" applyAlignment="1">
      <alignment horizontal="center" vertical="center" wrapText="1"/>
    </xf>
    <xf numFmtId="0" fontId="14" fillId="0" borderId="6" xfId="17" applyFont="1" applyBorder="1" applyAlignment="1">
      <alignment horizontal="center" vertical="center" wrapText="1"/>
    </xf>
    <xf numFmtId="0" fontId="14" fillId="0" borderId="10" xfId="17" applyFont="1" applyBorder="1" applyAlignment="1">
      <alignment horizontal="center" vertical="center" wrapText="1"/>
    </xf>
    <xf numFmtId="0" fontId="37" fillId="0" borderId="11" xfId="0" applyFont="1" applyBorder="1" applyAlignment="1">
      <alignment horizontal="center" vertical="center" wrapText="1"/>
    </xf>
    <xf numFmtId="0" fontId="14" fillId="0" borderId="1" xfId="21" applyFont="1" applyBorder="1" applyAlignment="1">
      <alignment horizontal="center" vertical="center" wrapText="1"/>
    </xf>
    <xf numFmtId="0" fontId="14" fillId="0" borderId="3" xfId="21" applyFont="1" applyBorder="1" applyAlignment="1">
      <alignment horizontal="center" vertical="center" wrapText="1"/>
    </xf>
    <xf numFmtId="0" fontId="14" fillId="0" borderId="5" xfId="21" applyFont="1" applyBorder="1" applyAlignment="1">
      <alignment horizontal="center" vertical="center" wrapText="1"/>
    </xf>
    <xf numFmtId="0" fontId="14" fillId="0" borderId="6" xfId="21" applyFont="1" applyBorder="1" applyAlignment="1">
      <alignment horizontal="center" vertical="center" wrapText="1"/>
    </xf>
    <xf numFmtId="0" fontId="14" fillId="0" borderId="7" xfId="21" applyFont="1" applyBorder="1" applyAlignment="1">
      <alignment horizontal="center" vertical="center" wrapText="1"/>
    </xf>
    <xf numFmtId="0" fontId="14" fillId="0" borderId="9" xfId="21" applyFont="1" applyBorder="1" applyAlignment="1">
      <alignment horizontal="center" vertical="center" wrapText="1"/>
    </xf>
    <xf numFmtId="0" fontId="14" fillId="0" borderId="10" xfId="21" applyFont="1" applyBorder="1" applyAlignment="1">
      <alignment horizontal="center" vertical="center" wrapText="1"/>
    </xf>
    <xf numFmtId="0" fontId="14" fillId="0" borderId="11" xfId="21" applyFont="1" applyBorder="1" applyAlignment="1">
      <alignment horizontal="center" vertical="center" wrapText="1"/>
    </xf>
    <xf numFmtId="0" fontId="37" fillId="8" borderId="27" xfId="26" applyFont="1" applyFill="1" applyBorder="1" applyAlignment="1">
      <alignment horizontal="center" vertical="center" wrapText="1"/>
    </xf>
    <xf numFmtId="0" fontId="37" fillId="8" borderId="29" xfId="26" applyFont="1" applyFill="1" applyBorder="1" applyAlignment="1">
      <alignment horizontal="center" vertical="center" wrapText="1"/>
    </xf>
    <xf numFmtId="0" fontId="37" fillId="8" borderId="1" xfId="26" applyFont="1" applyFill="1" applyBorder="1" applyAlignment="1">
      <alignment horizontal="center" vertical="center" wrapText="1"/>
    </xf>
    <xf numFmtId="0" fontId="37" fillId="8" borderId="2" xfId="26" applyFont="1" applyFill="1" applyBorder="1" applyAlignment="1">
      <alignment horizontal="center" vertical="center" wrapText="1"/>
    </xf>
    <xf numFmtId="0" fontId="37" fillId="8" borderId="3" xfId="26" applyFont="1" applyFill="1" applyBorder="1" applyAlignment="1">
      <alignment horizontal="center" vertical="center" wrapText="1"/>
    </xf>
    <xf numFmtId="0" fontId="79" fillId="3" borderId="31" xfId="26" applyFont="1" applyFill="1" applyBorder="1" applyAlignment="1">
      <alignment horizontal="center" vertical="center" wrapText="1"/>
    </xf>
    <xf numFmtId="0" fontId="79" fillId="3" borderId="52" xfId="26" applyFont="1" applyFill="1" applyBorder="1" applyAlignment="1">
      <alignment horizontal="center" vertical="center" wrapText="1"/>
    </xf>
    <xf numFmtId="0" fontId="79" fillId="8" borderId="59" xfId="26" applyFont="1" applyFill="1" applyBorder="1" applyAlignment="1">
      <alignment horizontal="center" vertical="center" wrapText="1"/>
    </xf>
    <xf numFmtId="0" fontId="79" fillId="8" borderId="63" xfId="26" applyFont="1" applyFill="1" applyBorder="1" applyAlignment="1">
      <alignment horizontal="center" vertical="center" wrapText="1"/>
    </xf>
    <xf numFmtId="0" fontId="37" fillId="8" borderId="60" xfId="26" applyFont="1" applyFill="1" applyBorder="1" applyAlignment="1">
      <alignment horizontal="center" vertical="center" wrapText="1"/>
    </xf>
    <xf numFmtId="0" fontId="37" fillId="8" borderId="26" xfId="26" applyFont="1" applyFill="1" applyBorder="1" applyAlignment="1">
      <alignment horizontal="center" vertical="center" wrapText="1"/>
    </xf>
    <xf numFmtId="0" fontId="37" fillId="8" borderId="11" xfId="26" applyFont="1" applyFill="1" applyBorder="1" applyAlignment="1">
      <alignment horizontal="center" vertical="center" wrapText="1"/>
    </xf>
    <xf numFmtId="0" fontId="58" fillId="8" borderId="2" xfId="28" applyFont="1" applyFill="1" applyBorder="1" applyAlignment="1">
      <alignment horizontal="center" vertical="center" wrapText="1"/>
    </xf>
    <xf numFmtId="0" fontId="58" fillId="8" borderId="3" xfId="28" applyFont="1" applyFill="1" applyBorder="1" applyAlignment="1">
      <alignment horizontal="center" vertical="center" wrapText="1"/>
    </xf>
    <xf numFmtId="0" fontId="89" fillId="3" borderId="35" xfId="28" applyFont="1" applyFill="1" applyBorder="1" applyAlignment="1">
      <alignment horizontal="center" vertical="center" wrapText="1"/>
    </xf>
    <xf numFmtId="0" fontId="89" fillId="3" borderId="36" xfId="28" applyFont="1" applyFill="1" applyBorder="1" applyAlignment="1">
      <alignment horizontal="center" vertical="center" wrapText="1"/>
    </xf>
    <xf numFmtId="0" fontId="89" fillId="3" borderId="37" xfId="28" applyFont="1" applyFill="1" applyBorder="1" applyAlignment="1">
      <alignment horizontal="center" vertical="center" wrapText="1"/>
    </xf>
    <xf numFmtId="0" fontId="89" fillId="8" borderId="26" xfId="28" applyFont="1" applyFill="1" applyBorder="1" applyAlignment="1">
      <alignment horizontal="center" vertical="center" wrapText="1"/>
    </xf>
    <xf numFmtId="0" fontId="89" fillId="8" borderId="11" xfId="28" applyFont="1" applyFill="1" applyBorder="1" applyAlignment="1">
      <alignment horizontal="center" vertical="center" wrapText="1"/>
    </xf>
    <xf numFmtId="0" fontId="58" fillId="8" borderId="1" xfId="28" applyFont="1" applyFill="1" applyBorder="1" applyAlignment="1">
      <alignment horizontal="center" vertical="center" wrapText="1"/>
    </xf>
    <xf numFmtId="0" fontId="1" fillId="8" borderId="0" xfId="28" applyFill="1" applyAlignment="1">
      <alignment horizontal="justify" wrapText="1"/>
    </xf>
    <xf numFmtId="0" fontId="69" fillId="8" borderId="29" xfId="28" applyFont="1" applyFill="1" applyBorder="1" applyAlignment="1">
      <alignment horizontal="center" vertical="center" wrapText="1"/>
    </xf>
    <xf numFmtId="0" fontId="69" fillId="8" borderId="28" xfId="28" applyFont="1" applyFill="1" applyBorder="1" applyAlignment="1">
      <alignment horizontal="center" vertical="center" wrapText="1"/>
    </xf>
    <xf numFmtId="0" fontId="1" fillId="0" borderId="27" xfId="28" applyBorder="1" applyAlignment="1">
      <alignment horizontal="center" vertical="center" wrapText="1"/>
    </xf>
    <xf numFmtId="0" fontId="1" fillId="0" borderId="29" xfId="28" applyBorder="1" applyAlignment="1">
      <alignment horizontal="center" vertical="center" wrapText="1"/>
    </xf>
    <xf numFmtId="0" fontId="1" fillId="0" borderId="28" xfId="28" applyBorder="1" applyAlignment="1">
      <alignment horizontal="center" vertical="center" wrapText="1"/>
    </xf>
    <xf numFmtId="0" fontId="1" fillId="8" borderId="10" xfId="28" applyFill="1" applyBorder="1" applyAlignment="1">
      <alignment horizontal="center" wrapText="1"/>
    </xf>
    <xf numFmtId="0" fontId="1" fillId="8" borderId="11" xfId="28" applyFill="1" applyBorder="1" applyAlignment="1">
      <alignment horizontal="center" wrapText="1"/>
    </xf>
    <xf numFmtId="0" fontId="29" fillId="8" borderId="27" xfId="28" applyFont="1" applyFill="1" applyBorder="1" applyAlignment="1">
      <alignment horizontal="center" vertical="center" wrapText="1"/>
    </xf>
    <xf numFmtId="0" fontId="29" fillId="8" borderId="29" xfId="28" applyFont="1" applyFill="1" applyBorder="1" applyAlignment="1">
      <alignment horizontal="center" vertical="center" wrapText="1"/>
    </xf>
    <xf numFmtId="0" fontId="29" fillId="8" borderId="28" xfId="28" applyFont="1" applyFill="1" applyBorder="1" applyAlignment="1">
      <alignment horizontal="center" vertical="center" wrapText="1"/>
    </xf>
    <xf numFmtId="0" fontId="29" fillId="8" borderId="27" xfId="28" applyFont="1" applyFill="1" applyBorder="1" applyAlignment="1">
      <alignment horizontal="center"/>
    </xf>
    <xf numFmtId="0" fontId="29" fillId="8" borderId="29" xfId="28" applyFont="1" applyFill="1" applyBorder="1" applyAlignment="1">
      <alignment horizontal="center"/>
    </xf>
    <xf numFmtId="0" fontId="29" fillId="8" borderId="28" xfId="28" applyFont="1" applyFill="1" applyBorder="1" applyAlignment="1">
      <alignment horizontal="center"/>
    </xf>
    <xf numFmtId="0" fontId="1" fillId="8" borderId="1" xfId="28" applyFill="1" applyBorder="1" applyAlignment="1">
      <alignment horizontal="left" vertical="top" indent="1"/>
    </xf>
    <xf numFmtId="0" fontId="1" fillId="8" borderId="2" xfId="28" applyFill="1" applyBorder="1" applyAlignment="1">
      <alignment horizontal="left" vertical="top" indent="1"/>
    </xf>
    <xf numFmtId="0" fontId="1" fillId="8" borderId="1" xfId="28" applyFill="1" applyBorder="1" applyAlignment="1">
      <alignment horizontal="left" wrapText="1"/>
    </xf>
    <xf numFmtId="0" fontId="1" fillId="8" borderId="2" xfId="28" applyFill="1" applyBorder="1" applyAlignment="1">
      <alignment horizontal="left" wrapText="1"/>
    </xf>
    <xf numFmtId="0" fontId="1" fillId="8" borderId="3" xfId="28" applyFill="1" applyBorder="1" applyAlignment="1">
      <alignment horizontal="left" wrapText="1"/>
    </xf>
    <xf numFmtId="0" fontId="1" fillId="8" borderId="4" xfId="28" applyFill="1" applyBorder="1" applyAlignment="1">
      <alignment horizontal="left" indent="1"/>
    </xf>
    <xf numFmtId="0" fontId="1" fillId="8" borderId="4" xfId="28" applyFill="1" applyBorder="1" applyAlignment="1">
      <alignment horizontal="left" wrapText="1" indent="1"/>
    </xf>
    <xf numFmtId="0" fontId="1" fillId="8" borderId="4" xfId="28" applyFill="1" applyBorder="1" applyAlignment="1">
      <alignment horizontal="left" vertical="top" indent="1"/>
    </xf>
    <xf numFmtId="0" fontId="1" fillId="8" borderId="27" xfId="28" applyFill="1" applyBorder="1" applyAlignment="1">
      <alignment horizontal="left" vertical="top" wrapText="1" indent="1"/>
    </xf>
    <xf numFmtId="0" fontId="22" fillId="8" borderId="27" xfId="28" applyFont="1" applyFill="1" applyBorder="1" applyAlignment="1">
      <alignment horizontal="center" vertical="center" wrapText="1"/>
    </xf>
    <xf numFmtId="0" fontId="22" fillId="8" borderId="29" xfId="28" applyFont="1" applyFill="1" applyBorder="1" applyAlignment="1">
      <alignment horizontal="center" vertical="center" wrapText="1"/>
    </xf>
    <xf numFmtId="0" fontId="1" fillId="8" borderId="1" xfId="28" applyFill="1" applyBorder="1" applyAlignment="1">
      <alignment horizontal="center" vertical="center"/>
    </xf>
    <xf numFmtId="0" fontId="1" fillId="8" borderId="2" xfId="28" applyFill="1" applyBorder="1" applyAlignment="1">
      <alignment horizontal="center" vertical="center"/>
    </xf>
    <xf numFmtId="0" fontId="1" fillId="8" borderId="3" xfId="28" applyFill="1" applyBorder="1" applyAlignment="1">
      <alignment horizontal="center" vertical="center"/>
    </xf>
    <xf numFmtId="0" fontId="1" fillId="8" borderId="10" xfId="28" applyFill="1" applyBorder="1" applyAlignment="1">
      <alignment horizontal="center" vertical="center" wrapText="1"/>
    </xf>
    <xf numFmtId="0" fontId="1" fillId="8" borderId="26" xfId="28" applyFill="1" applyBorder="1" applyAlignment="1">
      <alignment horizontal="center" vertical="center" wrapText="1"/>
    </xf>
    <xf numFmtId="0" fontId="1" fillId="8" borderId="2" xfId="28" applyFill="1" applyBorder="1" applyAlignment="1">
      <alignment horizontal="center" vertical="center" wrapText="1"/>
    </xf>
    <xf numFmtId="0" fontId="1" fillId="8" borderId="11" xfId="28" applyFill="1" applyBorder="1" applyAlignment="1">
      <alignment horizontal="center" vertical="center" wrapText="1"/>
    </xf>
    <xf numFmtId="0" fontId="84" fillId="3" borderId="68" xfId="28" applyFont="1" applyFill="1" applyBorder="1" applyAlignment="1">
      <alignment horizontal="center" vertical="center" wrapText="1"/>
    </xf>
    <xf numFmtId="0" fontId="84" fillId="3" borderId="61" xfId="28" applyFont="1" applyFill="1" applyBorder="1" applyAlignment="1">
      <alignment horizontal="center" vertical="center" wrapText="1"/>
    </xf>
    <xf numFmtId="0" fontId="84" fillId="3" borderId="69" xfId="28" applyFont="1" applyFill="1" applyBorder="1" applyAlignment="1">
      <alignment horizontal="center" vertical="center" wrapText="1"/>
    </xf>
    <xf numFmtId="0" fontId="84" fillId="3" borderId="70" xfId="28" applyFont="1" applyFill="1" applyBorder="1" applyAlignment="1">
      <alignment horizontal="center" vertical="center" wrapText="1"/>
    </xf>
    <xf numFmtId="0" fontId="79" fillId="3" borderId="59" xfId="28" applyFont="1" applyFill="1" applyBorder="1" applyAlignment="1">
      <alignment horizontal="center" vertical="center" wrapText="1"/>
    </xf>
    <xf numFmtId="0" fontId="79" fillId="3" borderId="63" xfId="28" applyFont="1" applyFill="1" applyBorder="1" applyAlignment="1">
      <alignment horizontal="center" vertical="center" wrapText="1"/>
    </xf>
    <xf numFmtId="0" fontId="1" fillId="8" borderId="3" xfId="28" applyFill="1" applyBorder="1" applyAlignment="1">
      <alignment horizontal="center" vertical="center" wrapText="1"/>
    </xf>
    <xf numFmtId="0" fontId="1" fillId="8" borderId="6" xfId="28" applyFill="1" applyBorder="1" applyAlignment="1">
      <alignment horizontal="center" vertical="center" wrapText="1"/>
    </xf>
    <xf numFmtId="0" fontId="1" fillId="8" borderId="27" xfId="28" applyFill="1" applyBorder="1" applyAlignment="1">
      <alignment horizontal="center" vertical="center" wrapText="1"/>
    </xf>
    <xf numFmtId="0" fontId="1" fillId="8" borderId="29" xfId="28" applyFill="1" applyBorder="1" applyAlignment="1">
      <alignment horizontal="center" vertical="center" wrapText="1"/>
    </xf>
    <xf numFmtId="0" fontId="37" fillId="0" borderId="1" xfId="28" applyFont="1" applyBorder="1" applyAlignment="1">
      <alignment horizontal="center" vertical="center" wrapText="1"/>
    </xf>
    <xf numFmtId="0" fontId="37" fillId="0" borderId="2" xfId="28" applyFont="1" applyBorder="1" applyAlignment="1">
      <alignment horizontal="center" vertical="center" wrapText="1"/>
    </xf>
    <xf numFmtId="0" fontId="37" fillId="0" borderId="3" xfId="28" applyFont="1" applyBorder="1" applyAlignment="1">
      <alignment horizontal="center" vertical="center" wrapText="1"/>
    </xf>
    <xf numFmtId="0" fontId="22" fillId="8" borderId="28" xfId="28" applyFont="1" applyFill="1" applyBorder="1" applyAlignment="1">
      <alignment horizontal="center" vertical="center" wrapText="1"/>
    </xf>
    <xf numFmtId="0" fontId="1" fillId="8" borderId="28" xfId="28" applyFill="1" applyBorder="1" applyAlignment="1">
      <alignment horizontal="center" vertical="center" wrapText="1"/>
    </xf>
    <xf numFmtId="0" fontId="37" fillId="0" borderId="10" xfId="28" applyFont="1" applyBorder="1" applyAlignment="1">
      <alignment horizontal="center" vertical="center"/>
    </xf>
    <xf numFmtId="0" fontId="37" fillId="0" borderId="26" xfId="28" applyFont="1" applyBorder="1" applyAlignment="1">
      <alignment horizontal="center" vertical="center"/>
    </xf>
    <xf numFmtId="0" fontId="37" fillId="0" borderId="3" xfId="28" applyFont="1" applyBorder="1" applyAlignment="1">
      <alignment horizontal="center" vertical="center"/>
    </xf>
    <xf numFmtId="0" fontId="37" fillId="0" borderId="27" xfId="28" applyFont="1" applyBorder="1" applyAlignment="1">
      <alignment horizontal="center" vertical="center" wrapText="1"/>
    </xf>
    <xf numFmtId="0" fontId="37" fillId="0" borderId="9" xfId="28" applyFont="1" applyBorder="1" applyAlignment="1">
      <alignment horizontal="center" vertical="center"/>
    </xf>
    <xf numFmtId="0" fontId="1" fillId="8" borderId="1" xfId="28" applyFill="1" applyBorder="1" applyAlignment="1">
      <alignment horizontal="center" vertical="center" wrapText="1"/>
    </xf>
    <xf numFmtId="0" fontId="1" fillId="8" borderId="72" xfId="28" applyFill="1" applyBorder="1" applyAlignment="1">
      <alignment horizontal="center" vertical="center" wrapText="1"/>
    </xf>
    <xf numFmtId="0" fontId="86" fillId="5" borderId="26" xfId="28" applyFont="1" applyFill="1" applyBorder="1" applyAlignment="1">
      <alignment horizontal="left" vertical="center" wrapText="1"/>
    </xf>
    <xf numFmtId="0" fontId="86" fillId="5" borderId="73" xfId="28" applyFont="1" applyFill="1" applyBorder="1" applyAlignment="1">
      <alignment horizontal="left" vertical="center" wrapText="1"/>
    </xf>
    <xf numFmtId="0" fontId="86" fillId="5" borderId="8" xfId="28" applyFont="1" applyFill="1" applyBorder="1" applyAlignment="1">
      <alignment horizontal="left" vertical="center" wrapText="1"/>
    </xf>
    <xf numFmtId="0" fontId="86" fillId="5" borderId="9" xfId="28" applyFont="1" applyFill="1" applyBorder="1" applyAlignment="1">
      <alignment horizontal="left" vertical="center" wrapText="1"/>
    </xf>
    <xf numFmtId="0" fontId="86" fillId="5" borderId="26" xfId="28" applyFont="1" applyFill="1" applyBorder="1" applyAlignment="1">
      <alignment horizontal="left" vertical="center" wrapText="1" indent="1"/>
    </xf>
    <xf numFmtId="0" fontId="86" fillId="5" borderId="11" xfId="28" applyFont="1" applyFill="1" applyBorder="1" applyAlignment="1">
      <alignment horizontal="left" vertical="center" wrapText="1" indent="1"/>
    </xf>
    <xf numFmtId="14" fontId="84" fillId="8" borderId="1" xfId="28" applyNumberFormat="1" applyFont="1" applyFill="1" applyBorder="1" applyAlignment="1">
      <alignment horizontal="center" vertical="center" wrapText="1"/>
    </xf>
    <xf numFmtId="0" fontId="84" fillId="8" borderId="2" xfId="28" applyFont="1" applyFill="1" applyBorder="1" applyAlignment="1">
      <alignment horizontal="center" vertical="center" wrapText="1"/>
    </xf>
    <xf numFmtId="0" fontId="84" fillId="8" borderId="3" xfId="28" applyFont="1" applyFill="1" applyBorder="1" applyAlignment="1">
      <alignment horizontal="center" vertical="center" wrapText="1"/>
    </xf>
    <xf numFmtId="0" fontId="1" fillId="8" borderId="5" xfId="28" applyFill="1" applyBorder="1" applyAlignment="1">
      <alignment horizontal="center" vertical="center" wrapText="1"/>
    </xf>
    <xf numFmtId="0" fontId="22" fillId="0" borderId="10" xfId="28" applyFont="1" applyBorder="1" applyAlignment="1">
      <alignment horizontal="center" vertical="center" wrapText="1"/>
    </xf>
    <xf numFmtId="0" fontId="22" fillId="0" borderId="26" xfId="28" applyFont="1" applyBorder="1" applyAlignment="1">
      <alignment horizontal="center" vertical="center" wrapText="1"/>
    </xf>
    <xf numFmtId="0" fontId="22" fillId="0" borderId="11" xfId="28" applyFont="1" applyBorder="1" applyAlignment="1">
      <alignment horizontal="center" vertical="center" wrapText="1"/>
    </xf>
    <xf numFmtId="0" fontId="24" fillId="3" borderId="35" xfId="28" applyFont="1" applyFill="1" applyBorder="1" applyAlignment="1">
      <alignment horizontal="center" vertical="center" wrapText="1"/>
    </xf>
    <xf numFmtId="0" fontId="24" fillId="3" borderId="36" xfId="28" applyFont="1" applyFill="1" applyBorder="1" applyAlignment="1">
      <alignment horizontal="center" vertical="center" wrapText="1"/>
    </xf>
    <xf numFmtId="0" fontId="24" fillId="3" borderId="37" xfId="28" applyFont="1" applyFill="1" applyBorder="1" applyAlignment="1">
      <alignment horizontal="center" vertical="center" wrapText="1"/>
    </xf>
    <xf numFmtId="0" fontId="1" fillId="8" borderId="71" xfId="28" applyFill="1" applyBorder="1" applyAlignment="1">
      <alignment horizontal="center" vertical="center" wrapText="1"/>
    </xf>
    <xf numFmtId="0" fontId="37" fillId="8" borderId="0" xfId="28" applyFont="1" applyFill="1" applyAlignment="1">
      <alignment horizontal="center" vertical="center" wrapText="1"/>
    </xf>
    <xf numFmtId="0" fontId="37" fillId="0" borderId="10" xfId="28" applyFont="1" applyBorder="1" applyAlignment="1">
      <alignment horizontal="center" vertical="center" wrapText="1"/>
    </xf>
    <xf numFmtId="0" fontId="37" fillId="0" borderId="26" xfId="28" applyFont="1" applyBorder="1" applyAlignment="1">
      <alignment horizontal="center" vertical="center" wrapText="1"/>
    </xf>
    <xf numFmtId="0" fontId="95" fillId="0" borderId="10" xfId="28" applyFont="1" applyBorder="1" applyAlignment="1">
      <alignment horizontal="center" vertical="center" wrapText="1"/>
    </xf>
    <xf numFmtId="0" fontId="95" fillId="0" borderId="26" xfId="28" applyFont="1" applyBorder="1" applyAlignment="1">
      <alignment horizontal="center" vertical="center" wrapText="1"/>
    </xf>
    <xf numFmtId="0" fontId="95" fillId="0" borderId="11" xfId="28" applyFont="1" applyBorder="1" applyAlignment="1">
      <alignment horizontal="center" vertical="center" wrapText="1"/>
    </xf>
    <xf numFmtId="0" fontId="37" fillId="8" borderId="71" xfId="28" applyFont="1" applyFill="1" applyBorder="1" applyAlignment="1">
      <alignment horizontal="center" vertical="center" wrapText="1"/>
    </xf>
    <xf numFmtId="0" fontId="37" fillId="8" borderId="2" xfId="28" applyFont="1" applyFill="1" applyBorder="1" applyAlignment="1">
      <alignment horizontal="center" vertical="center" wrapText="1"/>
    </xf>
    <xf numFmtId="0" fontId="37" fillId="8" borderId="3" xfId="28" applyFont="1" applyFill="1" applyBorder="1" applyAlignment="1">
      <alignment horizontal="center" vertical="center" wrapText="1"/>
    </xf>
    <xf numFmtId="0" fontId="37" fillId="8" borderId="76" xfId="28" applyFont="1" applyFill="1" applyBorder="1" applyAlignment="1">
      <alignment horizontal="center" vertical="center" wrapText="1"/>
    </xf>
    <xf numFmtId="0" fontId="37" fillId="8" borderId="77" xfId="28" applyFont="1" applyFill="1" applyBorder="1" applyAlignment="1">
      <alignment horizontal="center" vertical="center" wrapText="1"/>
    </xf>
    <xf numFmtId="0" fontId="37" fillId="8" borderId="63" xfId="28" applyFont="1" applyFill="1" applyBorder="1" applyAlignment="1">
      <alignment horizontal="center" vertical="center" wrapText="1"/>
    </xf>
    <xf numFmtId="0" fontId="37" fillId="8" borderId="1" xfId="28" applyFont="1" applyFill="1" applyBorder="1" applyAlignment="1">
      <alignment horizontal="center" vertical="center" wrapText="1"/>
    </xf>
    <xf numFmtId="0" fontId="86" fillId="5" borderId="0" xfId="28" applyFont="1" applyFill="1" applyAlignment="1">
      <alignment horizontal="left" vertical="center" wrapText="1"/>
    </xf>
    <xf numFmtId="0" fontId="86" fillId="5" borderId="6" xfId="28" applyFont="1" applyFill="1" applyBorder="1" applyAlignment="1">
      <alignment horizontal="left" vertical="center" wrapText="1"/>
    </xf>
    <xf numFmtId="0" fontId="37" fillId="8" borderId="27" xfId="28" applyFont="1" applyFill="1" applyBorder="1" applyAlignment="1">
      <alignment horizontal="center" vertical="center" wrapText="1"/>
    </xf>
    <xf numFmtId="0" fontId="37" fillId="8" borderId="29" xfId="28" applyFont="1" applyFill="1" applyBorder="1" applyAlignment="1">
      <alignment horizontal="center" vertical="center" wrapText="1"/>
    </xf>
    <xf numFmtId="0" fontId="37" fillId="8" borderId="28" xfId="28" applyFont="1" applyFill="1" applyBorder="1" applyAlignment="1">
      <alignment horizontal="center" vertical="center" wrapText="1"/>
    </xf>
    <xf numFmtId="0" fontId="72" fillId="14" borderId="4" xfId="0" applyFont="1" applyFill="1" applyBorder="1" applyAlignment="1">
      <alignment horizontal="center" vertical="top" wrapText="1"/>
    </xf>
    <xf numFmtId="0" fontId="72" fillId="14" borderId="10" xfId="0" applyFont="1" applyFill="1" applyBorder="1" applyAlignment="1">
      <alignment horizontal="left" vertical="center" wrapText="1"/>
    </xf>
    <xf numFmtId="0" fontId="72" fillId="14" borderId="11" xfId="0" applyFont="1" applyFill="1" applyBorder="1" applyAlignment="1">
      <alignment horizontal="left" vertical="center" wrapText="1"/>
    </xf>
    <xf numFmtId="0" fontId="70" fillId="14" borderId="10" xfId="0" applyFont="1" applyFill="1" applyBorder="1" applyAlignment="1">
      <alignment horizontal="center" vertical="center" wrapText="1"/>
    </xf>
    <xf numFmtId="0" fontId="70" fillId="14" borderId="26" xfId="0" applyFont="1" applyFill="1" applyBorder="1" applyAlignment="1">
      <alignment horizontal="center" vertical="center" wrapText="1"/>
    </xf>
    <xf numFmtId="0" fontId="70" fillId="14" borderId="11" xfId="0" applyFont="1" applyFill="1" applyBorder="1" applyAlignment="1">
      <alignment horizontal="center" vertical="center" wrapText="1"/>
    </xf>
    <xf numFmtId="0" fontId="70" fillId="14" borderId="4"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73" fillId="2" borderId="10" xfId="0" applyFont="1" applyFill="1" applyBorder="1" applyAlignment="1">
      <alignment horizontal="left" vertical="center" wrapText="1"/>
    </xf>
    <xf numFmtId="0" fontId="73" fillId="2" borderId="26" xfId="0" applyFont="1" applyFill="1" applyBorder="1" applyAlignment="1">
      <alignment horizontal="left" vertical="center" wrapText="1"/>
    </xf>
    <xf numFmtId="0" fontId="75" fillId="2" borderId="10" xfId="0" applyFont="1" applyFill="1" applyBorder="1" applyAlignment="1">
      <alignment horizontal="left" vertical="center" wrapText="1"/>
    </xf>
    <xf numFmtId="0" fontId="75" fillId="2" borderId="11" xfId="0" applyFont="1" applyFill="1" applyBorder="1" applyAlignment="1">
      <alignment horizontal="left" vertical="center" wrapText="1"/>
    </xf>
  </cellXfs>
  <cellStyles count="30">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Komma 2" xfId="27" xr:uid="{8D102E3D-144A-4255-B04B-1AD8DEC85873}"/>
    <cellStyle name="Komma 3" xfId="22" xr:uid="{81EDC66F-E85C-45AC-92E3-0B8CE22AE7EE}"/>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Normal_20 OPR" xfId="21" xr:uid="{2E8A48FD-65CE-4B27-8D1C-F78B7CA52F0C}"/>
    <cellStyle name="optionalExposure" xfId="19" xr:uid="{21B15C89-676E-4EA9-85C3-0A737687BAA0}"/>
    <cellStyle name="Prozent" xfId="2" builtinId="5"/>
    <cellStyle name="Prozent 2" xfId="10" xr:uid="{97D78A30-9A26-4B71-8A4E-81783FDF4F66}"/>
    <cellStyle name="Prozent 3" xfId="24" xr:uid="{C8E25F91-37AB-4A27-BB2B-5C7162325DE3}"/>
    <cellStyle name="Prozent 4" xfId="29" xr:uid="{5AC5EB02-364C-442E-ADA2-AC0119CCF558}"/>
    <cellStyle name="Standard" xfId="0" builtinId="0"/>
    <cellStyle name="Standard 2" xfId="4" xr:uid="{BEA19144-DFDB-4045-913C-9C35B9C6725A}"/>
    <cellStyle name="Standard 2 2" xfId="5" xr:uid="{74300309-0F58-4C6D-9E2B-FC61C2B6B90A}"/>
    <cellStyle name="Standard 2 3" xfId="20" xr:uid="{EDB90DE1-D8D5-46B3-907C-A49C31B12DBA}"/>
    <cellStyle name="Standard 2 4" xfId="28" xr:uid="{FA9AADB0-DC02-41A5-A4A1-E95FE48C5975}"/>
    <cellStyle name="Standard 20" xfId="3" xr:uid="{C8BCB4D2-5B2B-4D76-AB44-6D4BECEA4292}"/>
    <cellStyle name="Standard 3" xfId="13" xr:uid="{F60AE48D-BECA-45CA-8048-3B021150A2F0}"/>
    <cellStyle name="Standard 4" xfId="23" xr:uid="{3174DB39-2591-4F9D-86C7-D8B0597504A4}"/>
    <cellStyle name="Standard 5" xfId="25" xr:uid="{D77678F3-9F63-4862-8B9A-EDB47A6F7E9E}"/>
    <cellStyle name="Standard 6" xfId="26" xr:uid="{8396754F-F7CF-4F53-9C91-F5D1A155EDF7}"/>
  </cellStyles>
  <dxfs count="5">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5.xml"/><Relationship Id="rId68" Type="http://schemas.openxmlformats.org/officeDocument/2006/relationships/externalLink" Target="externalLinks/externalLink10.xml"/><Relationship Id="rId84" Type="http://schemas.openxmlformats.org/officeDocument/2006/relationships/externalLink" Target="externalLinks/externalLink26.xml"/><Relationship Id="rId89" Type="http://schemas.openxmlformats.org/officeDocument/2006/relationships/externalLink" Target="externalLinks/externalLink3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6.xml"/><Relationship Id="rId79" Type="http://schemas.openxmlformats.org/officeDocument/2006/relationships/externalLink" Target="externalLinks/externalLink21.xml"/><Relationship Id="rId5" Type="http://schemas.openxmlformats.org/officeDocument/2006/relationships/worksheet" Target="worksheets/sheet5.xml"/><Relationship Id="rId90" Type="http://schemas.openxmlformats.org/officeDocument/2006/relationships/externalLink" Target="externalLinks/externalLink32.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externalLink" Target="externalLinks/externalLink6.xml"/><Relationship Id="rId69" Type="http://schemas.openxmlformats.org/officeDocument/2006/relationships/externalLink" Target="externalLinks/externalLink1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4.xml"/><Relationship Id="rId80" Type="http://schemas.openxmlformats.org/officeDocument/2006/relationships/externalLink" Target="externalLinks/externalLink22.xml"/><Relationship Id="rId85" Type="http://schemas.openxmlformats.org/officeDocument/2006/relationships/externalLink" Target="externalLinks/externalLink27.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 Id="rId67" Type="http://schemas.openxmlformats.org/officeDocument/2006/relationships/externalLink" Target="externalLinks/externalLink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4.xml"/><Relationship Id="rId70" Type="http://schemas.openxmlformats.org/officeDocument/2006/relationships/externalLink" Target="externalLinks/externalLink12.xml"/><Relationship Id="rId75" Type="http://schemas.openxmlformats.org/officeDocument/2006/relationships/externalLink" Target="externalLinks/externalLink17.xml"/><Relationship Id="rId83" Type="http://schemas.openxmlformats.org/officeDocument/2006/relationships/externalLink" Target="externalLinks/externalLink25.xml"/><Relationship Id="rId88" Type="http://schemas.openxmlformats.org/officeDocument/2006/relationships/externalLink" Target="externalLinks/externalLink30.xml"/><Relationship Id="rId9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2.xml"/><Relationship Id="rId65" Type="http://schemas.openxmlformats.org/officeDocument/2006/relationships/externalLink" Target="externalLinks/externalLink7.xml"/><Relationship Id="rId73" Type="http://schemas.openxmlformats.org/officeDocument/2006/relationships/externalLink" Target="externalLinks/externalLink15.xml"/><Relationship Id="rId78" Type="http://schemas.openxmlformats.org/officeDocument/2006/relationships/externalLink" Target="externalLinks/externalLink20.xml"/><Relationship Id="rId81" Type="http://schemas.openxmlformats.org/officeDocument/2006/relationships/externalLink" Target="externalLinks/externalLink23.xml"/><Relationship Id="rId86" Type="http://schemas.openxmlformats.org/officeDocument/2006/relationships/externalLink" Target="externalLinks/externalLink28.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8.xml"/><Relationship Id="rId7" Type="http://schemas.openxmlformats.org/officeDocument/2006/relationships/worksheet" Target="worksheets/sheet7.xml"/><Relationship Id="rId71" Type="http://schemas.openxmlformats.org/officeDocument/2006/relationships/externalLink" Target="externalLinks/externalLink13.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8.xml"/><Relationship Id="rId87" Type="http://schemas.openxmlformats.org/officeDocument/2006/relationships/externalLink" Target="externalLinks/externalLink29.xml"/><Relationship Id="rId61" Type="http://schemas.openxmlformats.org/officeDocument/2006/relationships/externalLink" Target="externalLinks/externalLink3.xml"/><Relationship Id="rId82" Type="http://schemas.openxmlformats.org/officeDocument/2006/relationships/externalLink" Target="externalLinks/externalLink24.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externalLink" Target="externalLinks/externalLink19.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de-DE" sz="3600">
              <a:solidFill>
                <a:schemeClr val="accent1">
                  <a:lumMod val="75000"/>
                </a:schemeClr>
              </a:solidFill>
              <a:effectLst/>
              <a:latin typeface="Arial" panose="020B0604020202020204" pitchFamily="34" charset="0"/>
              <a:ea typeface="+mn-ea"/>
              <a:cs typeface="Arial" panose="020B0604020202020204" pitchFamily="34" charset="0"/>
            </a:rPr>
            <a:t>Offenlegung gemäß CRR</a:t>
          </a:r>
        </a:p>
        <a:p>
          <a:pPr marL="0" marR="0" lvl="0" indent="0" algn="l" defTabSz="914400" eaLnBrk="1" fontAlgn="auto" latinLnBrk="0" hangingPunct="1">
            <a:lnSpc>
              <a:spcPct val="90000"/>
            </a:lnSpc>
            <a:spcBef>
              <a:spcPts val="200"/>
            </a:spcBef>
            <a:spcAft>
              <a:spcPts val="2800"/>
            </a:spcAft>
            <a:buClrTx/>
            <a:buSzTx/>
            <a:buFontTx/>
            <a:buNone/>
            <a:tabLst/>
            <a:defRPr/>
          </a:pPr>
          <a:r>
            <a:rPr lang="de-DE" sz="1400" b="1" cap="all">
              <a:solidFill>
                <a:schemeClr val="accent1">
                  <a:lumMod val="75000"/>
                </a:schemeClr>
              </a:solidFill>
              <a:effectLst/>
              <a:latin typeface="Arial" panose="020B0604020202020204" pitchFamily="34" charset="0"/>
              <a:ea typeface="+mn-ea"/>
              <a:cs typeface="Arial" panose="020B0604020202020204" pitchFamily="34" charset="0"/>
            </a:rPr>
            <a:t>VOLKSBANKen - VERBUND - </a:t>
          </a:r>
          <a:r>
            <a:rPr lang="de-DE" sz="1400" b="1" cap="all">
              <a:solidFill>
                <a:srgbClr val="FF0000"/>
              </a:solidFill>
              <a:effectLst/>
              <a:latin typeface="Arial" panose="020B0604020202020204" pitchFamily="34" charset="0"/>
              <a:ea typeface="+mn-ea"/>
              <a:cs typeface="Arial" panose="020B0604020202020204" pitchFamily="34" charset="0"/>
            </a:rPr>
            <a:t>31.12.2024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sheetData sheetId="1"/>
      <sheetData sheetId="2"/>
      <sheetData sheetId="3"/>
      <sheetData sheetId="4"/>
      <sheetData sheetId="5"/>
      <sheetData sheetId="6"/>
      <sheetData sheetId="7"/>
      <sheetData sheetId="8"/>
      <sheetData sheetId="9"/>
      <sheetData sheetId="10"/>
      <sheetData sheetId="1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12671</v>
          </cell>
          <cell r="B17" t="str">
            <v>RCP Alfa, s.r.o., Prag</v>
          </cell>
        </row>
        <row r="18">
          <cell r="A18">
            <v>12672</v>
          </cell>
          <cell r="B18" t="str">
            <v>RCP Beta, s.r.o., Prag</v>
          </cell>
        </row>
        <row r="19">
          <cell r="A19">
            <v>12673</v>
          </cell>
          <cell r="B19" t="str">
            <v>RCP Gama, s.r.o., Prag</v>
          </cell>
        </row>
        <row r="20">
          <cell r="A20">
            <v>12674</v>
          </cell>
          <cell r="B20" t="str">
            <v>RCP Delta, s.r.o., Prag</v>
          </cell>
        </row>
        <row r="21">
          <cell r="A21">
            <v>12708</v>
          </cell>
          <cell r="B21" t="str">
            <v>RCP ISC, s.r.o., Prag</v>
          </cell>
        </row>
        <row r="22">
          <cell r="A22">
            <v>12783</v>
          </cell>
          <cell r="B22" t="str">
            <v>Warsaw Towers Sp. z o.o., Warschau</v>
          </cell>
        </row>
        <row r="23">
          <cell r="A23">
            <v>13263</v>
          </cell>
          <cell r="B23" t="str">
            <v>RCP Epsilon, s.r.o., Prag</v>
          </cell>
        </row>
        <row r="24">
          <cell r="A24">
            <v>13415</v>
          </cell>
          <cell r="B24" t="str">
            <v>Europolis Saski Point Sp. z o.o., Warschau</v>
          </cell>
        </row>
        <row r="25">
          <cell r="A25">
            <v>13444</v>
          </cell>
          <cell r="B25" t="str">
            <v>Europolis Real Estate Asset Management GmbH, Wien</v>
          </cell>
        </row>
        <row r="26">
          <cell r="A26">
            <v>13522</v>
          </cell>
          <cell r="B26" t="str">
            <v>Europolis Real Estate Asset Management s.r.o., Prag</v>
          </cell>
        </row>
        <row r="27">
          <cell r="A27">
            <v>13525</v>
          </cell>
          <cell r="B27" t="str">
            <v>EUROPOLIS CE Beta Holding GmbH, Wien</v>
          </cell>
        </row>
        <row r="28">
          <cell r="A28">
            <v>13567</v>
          </cell>
          <cell r="B28" t="str">
            <v>KOFIS LEASING a.s., Bratislava</v>
          </cell>
        </row>
        <row r="29">
          <cell r="A29">
            <v>13728</v>
          </cell>
          <cell r="B29" t="str">
            <v>Europolis E30 Holding Sp. z o.o., Warschau</v>
          </cell>
        </row>
        <row r="30">
          <cell r="A30">
            <v>13805</v>
          </cell>
          <cell r="B30" t="str">
            <v>VBV Holding GmbH &amp; Co Tertia OHG, Wien</v>
          </cell>
        </row>
        <row r="31">
          <cell r="A31">
            <v>13806</v>
          </cell>
          <cell r="B31" t="str">
            <v>VBV Holding GmbH &amp; Co Secunda OHG, Wien</v>
          </cell>
        </row>
        <row r="32">
          <cell r="A32">
            <v>13926</v>
          </cell>
          <cell r="B32" t="str">
            <v>EUROPOLIS CE Gamma Holding GmbH, Wien</v>
          </cell>
        </row>
        <row r="33">
          <cell r="A33">
            <v>14247</v>
          </cell>
          <cell r="B33" t="str">
            <v>Europolis Poland Business Park VII Holding Sp. z o.o., Warschau</v>
          </cell>
        </row>
        <row r="34">
          <cell r="A34">
            <v>14248</v>
          </cell>
          <cell r="B34" t="str">
            <v>EUROPOLIS Technopark s.r.o., Prag</v>
          </cell>
        </row>
        <row r="35">
          <cell r="A35">
            <v>14263</v>
          </cell>
          <cell r="B35" t="str">
            <v>Europolis Property Sp. z o.o., Warschau</v>
          </cell>
        </row>
        <row r="36">
          <cell r="A36">
            <v>14309</v>
          </cell>
          <cell r="B36" t="str">
            <v>Europolis Real Estate Asset Management Sp. z o.o., Warschau</v>
          </cell>
        </row>
        <row r="37">
          <cell r="A37">
            <v>14332</v>
          </cell>
          <cell r="B37" t="str">
            <v>Europolis Sienna Center Sp. z o.o., Warschau</v>
          </cell>
        </row>
        <row r="38">
          <cell r="A38">
            <v>14526</v>
          </cell>
          <cell r="B38" t="str">
            <v>Kommunalkredit International Bank Ltd., Limassol (CY)</v>
          </cell>
        </row>
        <row r="39">
          <cell r="A39">
            <v>14563</v>
          </cell>
          <cell r="B39" t="str">
            <v>Europolis Infopark Kft, Budapest</v>
          </cell>
        </row>
        <row r="40">
          <cell r="A40">
            <v>14749</v>
          </cell>
          <cell r="B40" t="str">
            <v>Investkredit Funding Ltd., Jersey</v>
          </cell>
        </row>
        <row r="41">
          <cell r="A41">
            <v>15149</v>
          </cell>
          <cell r="B41" t="str">
            <v>Europolis Victoria S.R.L., Bukarest</v>
          </cell>
        </row>
        <row r="42">
          <cell r="A42">
            <v>15150</v>
          </cell>
          <cell r="B42" t="str">
            <v>Victoria International Property SRL., Bukarest</v>
          </cell>
        </row>
        <row r="43">
          <cell r="A43">
            <v>15159</v>
          </cell>
          <cell r="B43" t="str">
            <v>EUROPOLIS CE Delta Holding GmbH, Wien</v>
          </cell>
        </row>
        <row r="44">
          <cell r="A44">
            <v>15286</v>
          </cell>
          <cell r="B44" t="str">
            <v>Poland Central Unit 1 Sp. z o.o., Warschau</v>
          </cell>
        </row>
        <row r="45">
          <cell r="A45">
            <v>15328</v>
          </cell>
          <cell r="B45" t="str">
            <v>E30 Industrial Center V Sp. z o.o., Warschau</v>
          </cell>
        </row>
        <row r="46">
          <cell r="A46">
            <v>15403</v>
          </cell>
          <cell r="B46" t="str">
            <v>EPC One Limited, Limassol (CY)</v>
          </cell>
        </row>
        <row r="47">
          <cell r="A47">
            <v>15404</v>
          </cell>
          <cell r="B47" t="str">
            <v>EPC Two Limited, Limassol (CY)</v>
          </cell>
        </row>
        <row r="48">
          <cell r="A48">
            <v>15405</v>
          </cell>
          <cell r="B48" t="str">
            <v>EPC Three Limited, Limassol (CY)</v>
          </cell>
        </row>
        <row r="49">
          <cell r="A49">
            <v>15469</v>
          </cell>
          <cell r="B49" t="str">
            <v>Investkredit Funding II ltd., St. Helier (Jersey)</v>
          </cell>
        </row>
        <row r="50">
          <cell r="A50">
            <v>15476</v>
          </cell>
          <cell r="B50" t="str">
            <v>Kommunalkredit Public Consulting GmbH, Wien</v>
          </cell>
        </row>
        <row r="51">
          <cell r="A51">
            <v>15488</v>
          </cell>
          <cell r="B51" t="str">
            <v>Poland Business Park VII Sp. z o.o., Warschau</v>
          </cell>
        </row>
        <row r="52">
          <cell r="A52">
            <v>15520</v>
          </cell>
          <cell r="B52" t="str">
            <v>VBV Holding GmbH &amp; Co Quarta OHG, Wien</v>
          </cell>
        </row>
        <row r="53">
          <cell r="A53">
            <v>15641</v>
          </cell>
          <cell r="B53" t="str">
            <v>Europolis M1 Ingatlanberuházási Korlátolt Felelosségu Társaság, Budapest</v>
          </cell>
        </row>
        <row r="54">
          <cell r="A54">
            <v>15642</v>
          </cell>
          <cell r="B54" t="str">
            <v>EUROPOLIS ABP Ingatlanberuházási Korlátolt Felelosségu Társaság, Budapest</v>
          </cell>
        </row>
        <row r="55">
          <cell r="A55">
            <v>15775</v>
          </cell>
          <cell r="B55" t="str">
            <v>Olympia Teplice s.r.o., Prag</v>
          </cell>
        </row>
        <row r="56">
          <cell r="A56">
            <v>15776</v>
          </cell>
          <cell r="B56" t="str">
            <v>Olympia Mladá Boleslav s.r.o., Prag</v>
          </cell>
        </row>
        <row r="57">
          <cell r="A57">
            <v>16177</v>
          </cell>
          <cell r="B57" t="str">
            <v>Kommunalkredit Depotbank AG, Wien</v>
          </cell>
        </row>
        <row r="58">
          <cell r="A58">
            <v>16286</v>
          </cell>
          <cell r="B58" t="str">
            <v>Europolis Real Estate Asset Management Kft, Budapest</v>
          </cell>
        </row>
        <row r="59">
          <cell r="A59">
            <v>16466</v>
          </cell>
          <cell r="B59" t="str">
            <v>Europolis Romlog Company srl, Bukarest</v>
          </cell>
        </row>
        <row r="60">
          <cell r="A60">
            <v>16467</v>
          </cell>
          <cell r="B60" t="str">
            <v>CEFIN LOGISTIC PARK ALFA S.R.L., Bukarest</v>
          </cell>
        </row>
        <row r="61">
          <cell r="A61">
            <v>16468</v>
          </cell>
          <cell r="B61" t="str">
            <v>CEFIN LOGISTIC PARK BETA S.R.L., Bukarest</v>
          </cell>
        </row>
        <row r="62">
          <cell r="A62">
            <v>16555</v>
          </cell>
          <cell r="B62" t="str">
            <v>EUROPOLIS CE Lambda Holding GmbH, Wien</v>
          </cell>
        </row>
        <row r="63">
          <cell r="A63">
            <v>16556</v>
          </cell>
          <cell r="B63" t="str">
            <v>EUROPOLIS CE Omikron Holding GmbH, Wien</v>
          </cell>
        </row>
        <row r="64">
          <cell r="A64">
            <v>16576</v>
          </cell>
          <cell r="B64" t="str">
            <v>EPC Omikron Limited, Limassol (CY)</v>
          </cell>
        </row>
        <row r="65">
          <cell r="A65">
            <v>16577</v>
          </cell>
          <cell r="B65" t="str">
            <v>EPC Lambda Limited, Limassol (CY)</v>
          </cell>
        </row>
        <row r="66">
          <cell r="A66">
            <v>16744</v>
          </cell>
          <cell r="B66" t="str">
            <v>EUROPOLIS CE Amber Holding GmbH, Wien</v>
          </cell>
        </row>
        <row r="67">
          <cell r="A67">
            <v>16975</v>
          </cell>
          <cell r="B67" t="str">
            <v>Kommunalkredit Capital I Limited, St. Helier (Jersey)</v>
          </cell>
        </row>
        <row r="68">
          <cell r="A68">
            <v>17678</v>
          </cell>
          <cell r="B68" t="str">
            <v>TK Czech Development IX s.r.o., Prag</v>
          </cell>
        </row>
        <row r="69">
          <cell r="A69">
            <v>18205</v>
          </cell>
          <cell r="B69" t="str">
            <v>4P-Immo Praha s.r.o., Prag</v>
          </cell>
        </row>
        <row r="70">
          <cell r="A70">
            <v>99999</v>
          </cell>
          <cell r="B70" t="str">
            <v>Investkredit Bank AG, Wien</v>
          </cell>
        </row>
      </sheetData>
      <sheetData sheetId="12"/>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sheetData sheetId="5">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 val="Type of counterparty"/>
      <sheetName val="Sector"/>
      <sheetName val="Sector of the counterparty"/>
      <sheetName val="Jurisdiction of incorporation"/>
      <sheetName val="dibujo"/>
      <sheetName val="CSV_P&am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Type of counterparty"/>
      <sheetName val="Sector"/>
      <sheetName val="Sector of the counterparty"/>
      <sheetName val="Jurisdiction of incorpo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efreshError="1"/>
      <sheetData sheetId="1" refreshError="1"/>
      <sheetData sheetId="2" refreshError="1">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volksbankwien.at/m101/volksbank/m044_43000/downloads/anleihen/at000b122296_vbw_tier_2_fts__signed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95"/>
  <sheetViews>
    <sheetView showGridLines="0" topLeftCell="A46" zoomScaleNormal="100" workbookViewId="0">
      <selection activeCell="C56" sqref="C56"/>
    </sheetView>
  </sheetViews>
  <sheetFormatPr baseColWidth="10" defaultRowHeight="15"/>
  <cols>
    <col min="2" max="2" width="17.140625" customWidth="1"/>
    <col min="3" max="3" width="98.140625" customWidth="1"/>
  </cols>
  <sheetData>
    <row r="9" spans="1:3" ht="15.75" thickBot="1"/>
    <row r="10" spans="1:3" ht="15.75" thickBot="1">
      <c r="A10" s="14" t="s">
        <v>70</v>
      </c>
      <c r="B10" s="14" t="s">
        <v>71</v>
      </c>
      <c r="C10" s="14" t="s">
        <v>72</v>
      </c>
    </row>
    <row r="11" spans="1:3" ht="15.75" thickBot="1">
      <c r="A11" s="1123" t="s">
        <v>1335</v>
      </c>
      <c r="B11" s="1124"/>
      <c r="C11" s="1125"/>
    </row>
    <row r="12" spans="1:3">
      <c r="A12" s="1126" t="s">
        <v>73</v>
      </c>
      <c r="B12" s="4" t="s">
        <v>74</v>
      </c>
      <c r="C12" s="17" t="s">
        <v>1689</v>
      </c>
    </row>
    <row r="13" spans="1:3" ht="15.75" thickBot="1">
      <c r="A13" s="1128"/>
      <c r="B13" s="6" t="s">
        <v>75</v>
      </c>
      <c r="C13" s="440" t="s">
        <v>168</v>
      </c>
    </row>
    <row r="14" spans="1:3" ht="15.75" thickBot="1">
      <c r="A14" s="1123" t="s">
        <v>1326</v>
      </c>
      <c r="B14" s="1124"/>
      <c r="C14" s="1125"/>
    </row>
    <row r="15" spans="1:3">
      <c r="A15" s="89"/>
      <c r="B15" s="4" t="s">
        <v>1035</v>
      </c>
      <c r="C15" s="17" t="s">
        <v>1038</v>
      </c>
    </row>
    <row r="16" spans="1:3">
      <c r="A16" s="90" t="s">
        <v>1034</v>
      </c>
      <c r="B16" s="6" t="s">
        <v>1036</v>
      </c>
      <c r="C16" s="440" t="s">
        <v>1039</v>
      </c>
    </row>
    <row r="17" spans="1:3" ht="15.75" thickBot="1">
      <c r="A17" s="90"/>
      <c r="B17" s="6" t="s">
        <v>1037</v>
      </c>
      <c r="C17" s="17" t="s">
        <v>1040</v>
      </c>
    </row>
    <row r="18" spans="1:3" ht="15.75" thickBot="1">
      <c r="A18" s="1123" t="s">
        <v>1334</v>
      </c>
      <c r="B18" s="1124"/>
      <c r="C18" s="1125"/>
    </row>
    <row r="19" spans="1:3">
      <c r="A19" s="1126" t="s">
        <v>76</v>
      </c>
      <c r="B19" s="4" t="s">
        <v>77</v>
      </c>
      <c r="C19" s="17" t="s">
        <v>347</v>
      </c>
    </row>
    <row r="20" spans="1:3">
      <c r="A20" s="1128"/>
      <c r="B20" s="6" t="s">
        <v>78</v>
      </c>
      <c r="C20" s="440" t="s">
        <v>390</v>
      </c>
    </row>
    <row r="21" spans="1:3" ht="30.75" thickBot="1">
      <c r="A21" s="1127"/>
      <c r="B21" s="6" t="s">
        <v>1267</v>
      </c>
      <c r="C21" s="17" t="s">
        <v>1325</v>
      </c>
    </row>
    <row r="22" spans="1:3" ht="15.75" thickBot="1">
      <c r="A22" s="1123" t="s">
        <v>1333</v>
      </c>
      <c r="B22" s="1124"/>
      <c r="C22" s="1125"/>
    </row>
    <row r="23" spans="1:3" ht="30">
      <c r="A23" s="1126" t="s">
        <v>79</v>
      </c>
      <c r="B23" s="4" t="s">
        <v>80</v>
      </c>
      <c r="C23" s="5" t="s">
        <v>516</v>
      </c>
    </row>
    <row r="24" spans="1:3" ht="15.75" thickBot="1">
      <c r="A24" s="1127"/>
      <c r="B24" s="7" t="s">
        <v>81</v>
      </c>
      <c r="C24" s="8" t="s">
        <v>520</v>
      </c>
    </row>
    <row r="25" spans="1:3" ht="15.75" thickBot="1">
      <c r="A25" s="1123" t="s">
        <v>1332</v>
      </c>
      <c r="B25" s="1124"/>
      <c r="C25" s="1125"/>
    </row>
    <row r="26" spans="1:3">
      <c r="A26" s="1126" t="s">
        <v>82</v>
      </c>
      <c r="B26" s="4" t="s">
        <v>83</v>
      </c>
      <c r="C26" s="13" t="s">
        <v>538</v>
      </c>
    </row>
    <row r="27" spans="1:3">
      <c r="A27" s="1128"/>
      <c r="B27" s="6" t="s">
        <v>84</v>
      </c>
      <c r="C27" s="13" t="s">
        <v>629</v>
      </c>
    </row>
    <row r="28" spans="1:3" ht="30.75" thickBot="1">
      <c r="A28" s="1127"/>
      <c r="B28" s="7" t="s">
        <v>85</v>
      </c>
      <c r="C28" s="15" t="s">
        <v>655</v>
      </c>
    </row>
    <row r="29" spans="1:3" ht="15.75" thickBot="1">
      <c r="A29" s="1123" t="s">
        <v>1331</v>
      </c>
      <c r="B29" s="1124"/>
      <c r="C29" s="1125"/>
    </row>
    <row r="30" spans="1:3">
      <c r="A30" s="1126" t="s">
        <v>656</v>
      </c>
      <c r="B30" s="6" t="s">
        <v>86</v>
      </c>
      <c r="C30" s="13" t="s">
        <v>694</v>
      </c>
    </row>
    <row r="31" spans="1:3" ht="15.75" thickBot="1">
      <c r="A31" s="1127"/>
      <c r="B31" s="7" t="s">
        <v>87</v>
      </c>
      <c r="C31" s="15" t="s">
        <v>88</v>
      </c>
    </row>
    <row r="32" spans="1:3" ht="15.75" thickBot="1">
      <c r="A32" s="1123" t="s">
        <v>1330</v>
      </c>
      <c r="B32" s="1124"/>
      <c r="C32" s="1125"/>
    </row>
    <row r="33" spans="1:3">
      <c r="A33" s="1126" t="s">
        <v>89</v>
      </c>
      <c r="B33" s="4" t="s">
        <v>90</v>
      </c>
      <c r="C33" s="12" t="s">
        <v>784</v>
      </c>
    </row>
    <row r="34" spans="1:3">
      <c r="A34" s="1128"/>
      <c r="B34" s="6" t="s">
        <v>91</v>
      </c>
      <c r="C34" s="13" t="s">
        <v>792</v>
      </c>
    </row>
    <row r="35" spans="1:3">
      <c r="A35" s="1128"/>
      <c r="B35" s="6" t="s">
        <v>92</v>
      </c>
      <c r="C35" s="13" t="s">
        <v>800</v>
      </c>
    </row>
    <row r="36" spans="1:3">
      <c r="A36" s="1128"/>
      <c r="B36" s="6" t="s">
        <v>93</v>
      </c>
      <c r="C36" s="13" t="s">
        <v>812</v>
      </c>
    </row>
    <row r="37" spans="1:3">
      <c r="A37" s="1128"/>
      <c r="B37" s="6" t="s">
        <v>1155</v>
      </c>
      <c r="C37" s="108" t="s">
        <v>1156</v>
      </c>
    </row>
    <row r="38" spans="1:3">
      <c r="A38" s="1128"/>
      <c r="B38" s="6" t="s">
        <v>94</v>
      </c>
      <c r="C38" s="13" t="s">
        <v>838</v>
      </c>
    </row>
    <row r="39" spans="1:3" ht="15.75" thickBot="1">
      <c r="A39" s="1128"/>
      <c r="B39" s="6" t="s">
        <v>95</v>
      </c>
      <c r="C39" s="13" t="s">
        <v>849</v>
      </c>
    </row>
    <row r="40" spans="1:3" ht="15.75" thickBot="1">
      <c r="A40" s="1123" t="s">
        <v>1329</v>
      </c>
      <c r="B40" s="1124"/>
      <c r="C40" s="1125"/>
    </row>
    <row r="41" spans="1:3" ht="15.75" thickBot="1">
      <c r="A41" s="9" t="s">
        <v>96</v>
      </c>
      <c r="B41" s="10" t="s">
        <v>97</v>
      </c>
      <c r="C41" s="16" t="s">
        <v>859</v>
      </c>
    </row>
    <row r="42" spans="1:3" ht="15.75" thickBot="1">
      <c r="A42" s="1123" t="s">
        <v>1328</v>
      </c>
      <c r="B42" s="1124"/>
      <c r="C42" s="1125"/>
    </row>
    <row r="43" spans="1:3">
      <c r="A43" s="1128" t="s">
        <v>98</v>
      </c>
      <c r="B43" s="6" t="s">
        <v>99</v>
      </c>
      <c r="C43" s="13" t="s">
        <v>881</v>
      </c>
    </row>
    <row r="44" spans="1:3" ht="15.75" thickBot="1">
      <c r="A44" s="1127"/>
      <c r="B44" s="7" t="s">
        <v>100</v>
      </c>
      <c r="C44" s="15" t="s">
        <v>906</v>
      </c>
    </row>
    <row r="45" spans="1:3" ht="15.75" thickBot="1">
      <c r="A45" s="1123" t="s">
        <v>1327</v>
      </c>
      <c r="B45" s="1124"/>
      <c r="C45" s="1125"/>
    </row>
    <row r="46" spans="1:3">
      <c r="A46" s="1126" t="s">
        <v>101</v>
      </c>
      <c r="B46" s="4" t="s">
        <v>102</v>
      </c>
      <c r="C46" s="12" t="s">
        <v>929</v>
      </c>
    </row>
    <row r="47" spans="1:3">
      <c r="A47" s="1128"/>
      <c r="B47" s="6" t="s">
        <v>103</v>
      </c>
      <c r="C47" s="13" t="s">
        <v>938</v>
      </c>
    </row>
    <row r="48" spans="1:3">
      <c r="A48" s="1128"/>
      <c r="B48" s="6" t="s">
        <v>104</v>
      </c>
      <c r="C48" s="13" t="s">
        <v>1348</v>
      </c>
    </row>
    <row r="49" spans="1:3">
      <c r="A49" s="1128"/>
      <c r="B49" s="6" t="s">
        <v>105</v>
      </c>
      <c r="C49" s="13" t="s">
        <v>960</v>
      </c>
    </row>
    <row r="50" spans="1:3" ht="15.75" thickBot="1">
      <c r="A50" s="1127"/>
      <c r="B50" s="7" t="s">
        <v>106</v>
      </c>
      <c r="C50" s="15" t="s">
        <v>1349</v>
      </c>
    </row>
    <row r="51" spans="1:3" ht="15.75" thickBot="1">
      <c r="A51" s="1123" t="s">
        <v>1336</v>
      </c>
      <c r="B51" s="1124"/>
      <c r="C51" s="1125"/>
    </row>
    <row r="52" spans="1:3" ht="15.75" thickBot="1">
      <c r="A52" s="9" t="s">
        <v>1337</v>
      </c>
      <c r="B52" s="10" t="s">
        <v>985</v>
      </c>
      <c r="C52" s="15" t="s">
        <v>998</v>
      </c>
    </row>
    <row r="53" spans="1:3" ht="15.75" thickBot="1">
      <c r="A53" s="1123" t="s">
        <v>1338</v>
      </c>
      <c r="B53" s="1124"/>
      <c r="C53" s="1125"/>
    </row>
    <row r="54" spans="1:3" ht="15.75" thickBot="1">
      <c r="A54" s="9" t="s">
        <v>1141</v>
      </c>
      <c r="B54" s="10" t="s">
        <v>1142</v>
      </c>
      <c r="C54" s="109" t="s">
        <v>1143</v>
      </c>
    </row>
    <row r="55" spans="1:3" ht="15.75" thickBot="1">
      <c r="A55" s="1123" t="s">
        <v>1339</v>
      </c>
      <c r="B55" s="1124"/>
      <c r="C55" s="1125"/>
    </row>
    <row r="56" spans="1:3">
      <c r="A56" s="1132" t="s">
        <v>1041</v>
      </c>
      <c r="B56" s="4" t="s">
        <v>1042</v>
      </c>
      <c r="C56" s="17" t="s">
        <v>1343</v>
      </c>
    </row>
    <row r="57" spans="1:3" s="92" customFormat="1" ht="30">
      <c r="A57" s="1133"/>
      <c r="B57" s="93" t="s">
        <v>1043</v>
      </c>
      <c r="C57" s="440" t="s">
        <v>1344</v>
      </c>
    </row>
    <row r="58" spans="1:3">
      <c r="A58" s="1133"/>
      <c r="B58" s="6" t="s">
        <v>1044</v>
      </c>
      <c r="C58" s="17" t="s">
        <v>1345</v>
      </c>
    </row>
    <row r="59" spans="1:3">
      <c r="A59" s="1121"/>
      <c r="B59" s="6" t="s">
        <v>1045</v>
      </c>
      <c r="C59" s="17" t="s">
        <v>1346</v>
      </c>
    </row>
    <row r="60" spans="1:3" s="92" customFormat="1" ht="30.75" thickBot="1">
      <c r="A60" s="1121"/>
      <c r="B60" s="91" t="s">
        <v>1046</v>
      </c>
      <c r="C60" s="440" t="s">
        <v>1347</v>
      </c>
    </row>
    <row r="61" spans="1:3" ht="15.75" thickBot="1">
      <c r="A61" s="1123" t="s">
        <v>1340</v>
      </c>
      <c r="B61" s="1124"/>
      <c r="C61" s="1125"/>
    </row>
    <row r="62" spans="1:3">
      <c r="A62" s="1120" t="s">
        <v>1168</v>
      </c>
      <c r="B62" s="4" t="s">
        <v>1169</v>
      </c>
      <c r="C62" s="17" t="s">
        <v>1282</v>
      </c>
    </row>
    <row r="63" spans="1:3">
      <c r="A63" s="1121"/>
      <c r="B63" s="6" t="s">
        <v>1170</v>
      </c>
      <c r="C63" s="17" t="s">
        <v>1283</v>
      </c>
    </row>
    <row r="64" spans="1:3" ht="15.75" thickBot="1">
      <c r="A64" s="1122"/>
      <c r="B64" s="7" t="s">
        <v>1171</v>
      </c>
      <c r="C64" s="440" t="s">
        <v>1284</v>
      </c>
    </row>
    <row r="65" spans="1:3" ht="15.75" thickBot="1">
      <c r="A65" s="1123"/>
      <c r="B65" s="1124"/>
      <c r="C65" s="1125"/>
    </row>
    <row r="66" spans="1:3" ht="15.75" thickBot="1">
      <c r="A66" s="9" t="s">
        <v>1594</v>
      </c>
      <c r="B66" s="10" t="s">
        <v>1595</v>
      </c>
      <c r="C66" s="16" t="s">
        <v>1596</v>
      </c>
    </row>
    <row r="67" spans="1:3" ht="15.75" thickBot="1">
      <c r="A67" s="1123" t="s">
        <v>1341</v>
      </c>
      <c r="B67" s="1124"/>
      <c r="C67" s="1125"/>
    </row>
    <row r="68" spans="1:3" ht="30.75" thickBot="1">
      <c r="A68" s="110" t="s">
        <v>1342</v>
      </c>
      <c r="B68" s="10" t="s">
        <v>1033</v>
      </c>
      <c r="C68" s="15" t="s">
        <v>1032</v>
      </c>
    </row>
    <row r="69" spans="1:3" ht="15.75" thickBot="1">
      <c r="A69" s="1123" t="s">
        <v>1472</v>
      </c>
      <c r="B69" s="1124"/>
      <c r="C69" s="1125"/>
    </row>
    <row r="70" spans="1:3" ht="30">
      <c r="A70" s="1129" t="s">
        <v>1612</v>
      </c>
      <c r="B70" s="11" t="s">
        <v>1473</v>
      </c>
      <c r="C70" s="17" t="s">
        <v>1477</v>
      </c>
    </row>
    <row r="71" spans="1:3" ht="30">
      <c r="A71" s="1130"/>
      <c r="B71" s="11" t="s">
        <v>1583</v>
      </c>
      <c r="C71" s="17" t="s">
        <v>1584</v>
      </c>
    </row>
    <row r="72" spans="1:3">
      <c r="A72" s="1130"/>
      <c r="B72" s="11" t="s">
        <v>2132</v>
      </c>
      <c r="C72" s="17" t="s">
        <v>2133</v>
      </c>
    </row>
    <row r="73" spans="1:3" ht="30">
      <c r="A73" s="1130"/>
      <c r="B73" s="11" t="s">
        <v>1474</v>
      </c>
      <c r="C73" s="17" t="s">
        <v>1478</v>
      </c>
    </row>
    <row r="74" spans="1:3" ht="30">
      <c r="A74" s="1130"/>
      <c r="B74" s="11" t="s">
        <v>1475</v>
      </c>
      <c r="C74" s="440" t="s">
        <v>1479</v>
      </c>
    </row>
    <row r="75" spans="1:3">
      <c r="A75" s="1130"/>
      <c r="B75" s="11" t="s">
        <v>1613</v>
      </c>
      <c r="C75" s="487" t="s">
        <v>1616</v>
      </c>
    </row>
    <row r="76" spans="1:3">
      <c r="A76" s="1130"/>
      <c r="B76" s="11" t="s">
        <v>1614</v>
      </c>
      <c r="C76" s="487" t="s">
        <v>1617</v>
      </c>
    </row>
    <row r="77" spans="1:3">
      <c r="A77" s="1130"/>
      <c r="B77" s="11" t="s">
        <v>1615</v>
      </c>
      <c r="C77" s="501" t="s">
        <v>1618</v>
      </c>
    </row>
    <row r="78" spans="1:3">
      <c r="A78" s="1130"/>
      <c r="B78" s="11" t="s">
        <v>2127</v>
      </c>
      <c r="C78" s="614" t="s">
        <v>2049</v>
      </c>
    </row>
    <row r="79" spans="1:3">
      <c r="A79" s="1130"/>
      <c r="B79" s="11" t="s">
        <v>2128</v>
      </c>
      <c r="C79" s="614" t="s">
        <v>2130</v>
      </c>
    </row>
    <row r="80" spans="1:3">
      <c r="A80" s="1130"/>
      <c r="B80" s="11" t="s">
        <v>2129</v>
      </c>
      <c r="C80" s="614" t="s">
        <v>2131</v>
      </c>
    </row>
    <row r="81" spans="1:3" ht="15.75" thickBot="1">
      <c r="A81" s="1131"/>
      <c r="B81" s="11" t="s">
        <v>1476</v>
      </c>
      <c r="C81" s="502" t="s">
        <v>1480</v>
      </c>
    </row>
    <row r="82" spans="1:3" ht="15.75" thickBot="1">
      <c r="A82" s="1123"/>
      <c r="B82" s="1124"/>
      <c r="C82" s="1125"/>
    </row>
    <row r="83" spans="1:3" ht="30">
      <c r="A83" s="1120" t="s">
        <v>1694</v>
      </c>
      <c r="B83" s="11" t="s">
        <v>1695</v>
      </c>
      <c r="C83" s="543" t="s">
        <v>1746</v>
      </c>
    </row>
    <row r="84" spans="1:3" ht="30">
      <c r="A84" s="1121"/>
      <c r="B84" s="11" t="s">
        <v>1696</v>
      </c>
      <c r="C84" s="543" t="s">
        <v>2134</v>
      </c>
    </row>
    <row r="85" spans="1:3" ht="15.75" thickBot="1">
      <c r="A85" s="1122"/>
      <c r="B85" s="11" t="s">
        <v>1697</v>
      </c>
      <c r="C85" s="1110" t="s">
        <v>2135</v>
      </c>
    </row>
    <row r="86" spans="1:3" ht="15.75" thickBot="1">
      <c r="A86" s="1123"/>
      <c r="B86" s="1124"/>
      <c r="C86" s="1125"/>
    </row>
    <row r="88" spans="1:3">
      <c r="A88" s="454"/>
    </row>
    <row r="89" spans="1:3">
      <c r="A89" s="503" t="s">
        <v>2138</v>
      </c>
      <c r="C89" t="s">
        <v>2140</v>
      </c>
    </row>
    <row r="90" spans="1:3">
      <c r="A90" s="503" t="s">
        <v>2139</v>
      </c>
      <c r="C90" s="328" t="s">
        <v>2141</v>
      </c>
    </row>
    <row r="91" spans="1:3">
      <c r="A91" s="456"/>
      <c r="C91" s="455"/>
    </row>
    <row r="92" spans="1:3">
      <c r="A92" s="456"/>
      <c r="C92" s="328"/>
    </row>
    <row r="93" spans="1:3">
      <c r="A93" s="456"/>
      <c r="C93" s="328"/>
    </row>
    <row r="94" spans="1:3">
      <c r="A94" s="456"/>
    </row>
    <row r="95" spans="1:3">
      <c r="A95" s="456"/>
    </row>
  </sheetData>
  <mergeCells count="32">
    <mergeCell ref="A62:A64"/>
    <mergeCell ref="A69:C69"/>
    <mergeCell ref="A56:A58"/>
    <mergeCell ref="A59:A60"/>
    <mergeCell ref="A65:C65"/>
    <mergeCell ref="A45:C45"/>
    <mergeCell ref="A46:A50"/>
    <mergeCell ref="A53:C53"/>
    <mergeCell ref="A55:C55"/>
    <mergeCell ref="A61:C61"/>
    <mergeCell ref="A11:C11"/>
    <mergeCell ref="A12:A13"/>
    <mergeCell ref="A18:C18"/>
    <mergeCell ref="A22:C22"/>
    <mergeCell ref="A14:C14"/>
    <mergeCell ref="A19:A21"/>
    <mergeCell ref="A83:A85"/>
    <mergeCell ref="A86:C86"/>
    <mergeCell ref="A23:A24"/>
    <mergeCell ref="A51:C51"/>
    <mergeCell ref="A67:C67"/>
    <mergeCell ref="A25:C25"/>
    <mergeCell ref="A26:A28"/>
    <mergeCell ref="A29:C29"/>
    <mergeCell ref="A30:A31"/>
    <mergeCell ref="A32:C32"/>
    <mergeCell ref="A33:A39"/>
    <mergeCell ref="A40:C40"/>
    <mergeCell ref="A42:C42"/>
    <mergeCell ref="A43:A44"/>
    <mergeCell ref="A82:C82"/>
    <mergeCell ref="A70:A81"/>
  </mergeCells>
  <phoneticPr fontId="66" type="noConversion"/>
  <hyperlinks>
    <hyperlink ref="C12" location="'OV1'!A1" display="Übersicht über die Gesamtrisikobeträge" xr:uid="{A5816222-39CA-4E01-BBFE-698C23EDF702}"/>
    <hyperlink ref="C13" location="'KM1'!A1" display="Schlüsselparameter" xr:uid="{13BF3CC5-7C4A-4EBA-B213-DADA06588026}"/>
    <hyperlink ref="C23" location="CCyB1!A1" display="Geografische Verteilung der für die Berechnung des antizyklischen Kapitalpuffers wesentlichen Kreditrisikopositionen" xr:uid="{F0630114-4445-4B12-B9FC-F7D80E68D802}"/>
    <hyperlink ref="C24" location="CCyB2!A1" display="Höhe des institutsspezifischen antizyklischen Kapitalpuffers" xr:uid="{77515558-41D5-4B97-B61B-0B37AEE030EA}"/>
    <hyperlink ref="C27" location="'LR2'!A1" display="Einheitliche Offenlegung der Verschuldungsquote" xr:uid="{B92111A7-3E4F-45A8-AEE8-4BAC368A3171}"/>
    <hyperlink ref="C28" location="'LR3'!A1" display="Aufgliederung der bilanzwirksamen Risikopositionen (ohne Derivate, SFTs und ausgenommene Risikopositionen)" xr:uid="{CF957562-FF1A-4614-8337-F88BFB52A5B8}"/>
    <hyperlink ref="C30" location="'LIQ1'!A1" display="Quantitative Angaben zur LCR" xr:uid="{621C679E-8FA5-4E28-836E-85806C094E5E}"/>
    <hyperlink ref="C31" location="'LIQ2'!A1" display="Net Stable Funding Ratio" xr:uid="{B09E92BA-62AD-4B70-A270-3052C52F75F7}"/>
    <hyperlink ref="C33" location="'CR1'!A1" display=" Vertragsgemäß bediente und notleidende Risikopositionen und damit verbundene Rückstellungen" xr:uid="{74334BE7-0E61-4CA9-8E2E-F015057210F4}"/>
    <hyperlink ref="C34" location="'CR1-A'!A1" display=" Restlaufzeit von Risikopositionen" xr:uid="{CCE0AB22-3105-49FA-8A64-F6DA93CA64B0}"/>
    <hyperlink ref="C35" location="'CR2'!A1" display="Veränderung des Bestands notleidender Darlehen und Kredite" xr:uid="{6586F5F0-0C47-4967-A565-62975680E40D}"/>
    <hyperlink ref="C36" location="'CQ1'!A1" display="Kreditqualität gestundeter Risikopositionen" xr:uid="{F5D3DBF1-E3A2-4802-B25A-08583336AD78}"/>
    <hyperlink ref="C38" location="'CQ5'!A1" display="Kreditqualität von Darlehen und Kredite an nichtfinanzielle Kapitalgesellschaften nach Wirtschaftszweig" xr:uid="{18C2D580-9BCD-443B-9826-419EB54285F7}"/>
    <hyperlink ref="C39" location="'CQ7'!A1" display="Durch Inbesitznahme und Vollstreckungsverfahren erlangte Sicherheiten" xr:uid="{57FA1BB3-2923-495F-8D7A-B3C12D95BF38}"/>
    <hyperlink ref="C41" location="'CR3'!A1" display="Offenlegung der Verwendung von Kreditrisikominderungstechniken" xr:uid="{2E7D6ACB-6E8D-4335-92C8-6A275B8484AA}"/>
    <hyperlink ref="C43" location="'CR4'!A1" display="Standardansatz – Kreditrisiko und Wirkung der Kreditrisikominderung" xr:uid="{26ABAB66-80BE-4150-A809-72D179259F66}"/>
    <hyperlink ref="C44" location="'CR5'!A1" display="Standardansatz" xr:uid="{66301269-6A7A-47C2-A3D0-08FC832D3A60}"/>
    <hyperlink ref="C46" location="'CCR1'!A1" display="Analyse der CCR-Risikoposition nach Ansatz" xr:uid="{3D726F05-0761-45BB-B6BF-A510C20051F2}"/>
    <hyperlink ref="C47" location="'CCR2'!A1" display="Eigenmittelanforderungen für das CVA-Risiko" xr:uid="{FE3ED9CC-E25A-4FE1-A0C1-83506411BD61}"/>
    <hyperlink ref="C48" location="'CCR3'!A1" display="CCR-Risikopositionen nach regulatorischer Risikopositionsklasse und Risikogewicht" xr:uid="{4CEABE9C-0510-430F-9581-0F3C5FB0430E}"/>
    <hyperlink ref="C49" location="'CCR5'!A1" display="Zusammensetzung der Sicherheiten für CCR-Risikopositionen" xr:uid="{353724C6-13CF-43B7-9CF1-7D7CC23BF32B}"/>
    <hyperlink ref="C50" location="'CCR8'!A1" display="Risikopositionen gegenüber zentralen Gegenparteien (CCPs)" xr:uid="{8B6122AF-118B-49B3-8908-46A5A1E1890A}"/>
    <hyperlink ref="C52" location="'MR1'!A1" display="Marktrisiko beim Standardansatz" xr:uid="{DF91F2E8-5A9C-4748-AE54-124301CB2377}"/>
    <hyperlink ref="C68" location="'IFRS 9 Übergang'!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70" location="'ESG 01'!A1" display="Anlagebuch – Indikatoren für potenzielle Transitionsrisiken aus dem Klimawandel: Kreditqualität der Risikopositionen nach Sektoren, Emissionen und Restlaufzeit" xr:uid="{347AB808-ED27-467D-8C47-BF69727D7C4D}"/>
    <hyperlink ref="C74" location="'ESG 05'!A1" display="Anlagebuch – Indikatoren für potenzielle physische Risiken aus dem Klimawandel: Risikopositionen mit physischem Risiko" xr:uid="{3E76D9BC-3612-4EC4-A0BC-AE2278BD7C89}"/>
    <hyperlink ref="C81" location="'ESG 10'!A1" display=" Sonstige Klimaschutzmaßnahmen, die nicht unter die Verordnung (EU) 2020/852 fallen" xr:uid="{A051C540-8F65-45CA-BA5B-0E99EA1AD2FA}"/>
    <hyperlink ref="C73" location="'ESG 04'!A1" display="Anlagebuch – Indikatoren für potenzielle Transitionsrisiken aus dem Klimawandel: Risikopositionen gegenüber den 20 CO2-intensivsten Unternehmen" xr:uid="{28D0F8CB-631E-466E-A8AD-377FBE9B3FA1}"/>
    <hyperlink ref="C71" location="'ESG 02'!A1" display="Anlagebuch – Indikatoren für potenzielle Transitionsrisiken aus dem Klimawandel: Durch Immobilien besicherte Darlehen – Energieeffizienz der Sicherheiten" xr:uid="{CA5F3645-0460-47F7-8193-B0A00A7C84FA}"/>
    <hyperlink ref="C66" location="'EU IRRBB1'!A1" display="Zinsrisiken bei Geschäften des Anlagebuches" xr:uid="{262B0B5E-D809-45A7-BCC1-D3509B7E329D}"/>
    <hyperlink ref="C75" location="'ESG 06'!A1" display="Übersicht über die wesentlichen Leistungsindikatoren (KPI) für taxonomiekonforme Risikopositionen" xr:uid="{AEF7ADA5-44CB-4A31-AFED-4E4011B0DEE1}"/>
    <hyperlink ref="C76" location="'ESG 07'!A1" display="Risikomindernde Maßnahmen: Vermögenswerte für die Berechnung der GAR" xr:uid="{F5781A5A-717C-4D1C-A40F-6F8FD41F7248}"/>
    <hyperlink ref="C16" location="'EU LI2'!A1" display="Unterschiede zwischen Rechnungslegung und Aufsichtszwecke (2)" xr:uid="{D621C4B6-094B-4AF2-A817-6B3682E044AE}"/>
    <hyperlink ref="C77" location="'ESG 08'!A1" display="GAR %" xr:uid="{F5490F50-C01E-485B-AE8C-367C3CAC5ACB}"/>
    <hyperlink ref="C83" location="'EU KM2'!A1" display=" Meldebogen EU KM2 Schlüsselparameter – MREL und, falls zutreffend, G-SRI-Anforderung an Eigenmittel und berücksichtigungsfähige Verbindlichkeiten" xr:uid="{F9CB4A74-F6A9-420B-8F4A-D76B1FD2A650}"/>
    <hyperlink ref="C72" location="'ESG 03'!A1" display="Anlagebuch – Indikatoren für potenzielle Transitionsrisiken aus dem Klimawandel: Angleichungsparameter" xr:uid="{8014AD23-7D83-40F4-8E85-AFCACCA0F3E7}"/>
    <hyperlink ref="C78" location="'ESG 09.1'!A1" display="Risikomindernde Maßnahmen: Vermögenswerte für die Berechnung der BTAR" xr:uid="{9DD381CF-2BAC-408E-B53D-5CB31C0D3C35}"/>
    <hyperlink ref="C79" location="'ESG 09.2'!A1" display="BTAR in %" xr:uid="{C4D3D5AB-741B-4747-B0AE-196E4E8EB365}"/>
    <hyperlink ref="C80" location="'ESG 09.3'!A1" display="Übersichtstabelle BTAR %" xr:uid="{0B34AB52-4025-4A0D-AFB5-DB3A0E3C6B4B}"/>
    <hyperlink ref="C84" location="'EU TLAC1'!A1" display="Zusammensetzung – MREL und, falls zutreffend, G-SRI-Anforderung an Eigenmittel und berücksichtigungsfähige Verbindlichkeiten" xr:uid="{4A2B8274-8D0B-4810-8D59-80500439745D}"/>
    <hyperlink ref="C85" location="'EU TLAC3'!A1" display="Rangfolge der Gläubiger – Abwicklungseinheit" xr:uid="{5C26B39F-B009-4064-9654-450D89BCB8B0}"/>
    <hyperlink ref="C26" location="'LR1'!A1" display="Summarische Abstimmung zwischen bilanzierten Aktiva und Risikopositionen für die Verschuldungsquote" xr:uid="{006DA3EB-2611-4468-B9E8-E2EB9B6E5371}"/>
  </hyperlink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Q125"/>
  <sheetViews>
    <sheetView showGridLines="0" zoomScale="80" zoomScaleNormal="80" workbookViewId="0">
      <selection activeCell="A2" sqref="A2"/>
    </sheetView>
  </sheetViews>
  <sheetFormatPr baseColWidth="10" defaultColWidth="9.140625" defaultRowHeight="15"/>
  <cols>
    <col min="1" max="1" width="8.28515625" customWidth="1"/>
    <col min="2" max="2" width="37.140625" customWidth="1"/>
    <col min="3" max="3" width="20.85546875" bestFit="1" customWidth="1"/>
    <col min="4" max="7" width="21.85546875" customWidth="1"/>
    <col min="8" max="8" width="20.28515625" customWidth="1"/>
    <col min="9" max="11" width="23.7109375" customWidth="1"/>
    <col min="12" max="15" width="21.85546875" customWidth="1"/>
  </cols>
  <sheetData>
    <row r="1" spans="1:17" ht="39.950000000000003" customHeight="1">
      <c r="A1" s="73" t="s">
        <v>391</v>
      </c>
      <c r="B1" s="73"/>
      <c r="C1" s="74"/>
      <c r="D1" s="74"/>
      <c r="E1" s="74"/>
      <c r="F1" s="74"/>
      <c r="G1" s="74"/>
      <c r="H1" s="74"/>
      <c r="I1" s="75"/>
      <c r="J1" s="75"/>
      <c r="K1" s="75"/>
      <c r="L1" s="75"/>
      <c r="M1" s="75"/>
      <c r="N1" s="75"/>
      <c r="O1" s="75"/>
    </row>
    <row r="2" spans="1:17" ht="18.95" customHeight="1">
      <c r="A2" t="s">
        <v>1</v>
      </c>
    </row>
    <row r="3" spans="1:17" ht="18.95" customHeight="1">
      <c r="A3" s="189"/>
      <c r="B3" s="190"/>
      <c r="C3" s="111" t="s">
        <v>4</v>
      </c>
      <c r="D3" s="111" t="s">
        <v>5</v>
      </c>
      <c r="E3" s="111" t="s">
        <v>6</v>
      </c>
      <c r="F3" s="111" t="s">
        <v>108</v>
      </c>
      <c r="G3" s="111" t="s">
        <v>109</v>
      </c>
      <c r="H3" s="111" t="s">
        <v>392</v>
      </c>
      <c r="I3" s="111" t="s">
        <v>393</v>
      </c>
      <c r="J3" s="111" t="s">
        <v>394</v>
      </c>
      <c r="K3" s="111" t="s">
        <v>395</v>
      </c>
      <c r="L3" s="111" t="s">
        <v>396</v>
      </c>
      <c r="M3" s="111" t="s">
        <v>397</v>
      </c>
      <c r="N3" s="111" t="s">
        <v>398</v>
      </c>
      <c r="O3" s="111" t="s">
        <v>399</v>
      </c>
    </row>
    <row r="4" spans="1:17" ht="39.950000000000003" customHeight="1">
      <c r="A4" s="191"/>
      <c r="B4" s="192"/>
      <c r="C4" s="1208" t="s">
        <v>400</v>
      </c>
      <c r="D4" s="1209"/>
      <c r="E4" s="1208" t="s">
        <v>401</v>
      </c>
      <c r="F4" s="1209"/>
      <c r="G4" s="1204" t="s">
        <v>402</v>
      </c>
      <c r="H4" s="1204" t="s">
        <v>1585</v>
      </c>
      <c r="I4" s="1137" t="s">
        <v>404</v>
      </c>
      <c r="J4" s="1138"/>
      <c r="K4" s="1138"/>
      <c r="L4" s="1139"/>
      <c r="M4" s="1204" t="s">
        <v>405</v>
      </c>
      <c r="N4" s="1204" t="s">
        <v>406</v>
      </c>
      <c r="O4" s="1204" t="s">
        <v>407</v>
      </c>
    </row>
    <row r="5" spans="1:17" ht="102" customHeight="1">
      <c r="A5" s="1206"/>
      <c r="B5" s="1207"/>
      <c r="C5" s="111" t="s">
        <v>408</v>
      </c>
      <c r="D5" s="111" t="s">
        <v>409</v>
      </c>
      <c r="E5" s="111" t="s">
        <v>410</v>
      </c>
      <c r="F5" s="111" t="s">
        <v>411</v>
      </c>
      <c r="G5" s="1205"/>
      <c r="H5" s="1205"/>
      <c r="I5" s="111" t="s">
        <v>412</v>
      </c>
      <c r="J5" s="111" t="s">
        <v>401</v>
      </c>
      <c r="K5" s="111" t="s">
        <v>2137</v>
      </c>
      <c r="L5" s="193" t="s">
        <v>69</v>
      </c>
      <c r="M5" s="1205"/>
      <c r="N5" s="1205"/>
      <c r="O5" s="1205"/>
    </row>
    <row r="6" spans="1:17" ht="18.95" customHeight="1">
      <c r="A6" s="194" t="s">
        <v>754</v>
      </c>
      <c r="B6" s="195" t="s">
        <v>413</v>
      </c>
      <c r="C6" s="196"/>
      <c r="D6" s="196"/>
      <c r="E6" s="196"/>
      <c r="F6" s="196"/>
      <c r="G6" s="196"/>
      <c r="H6" s="196"/>
      <c r="I6" s="196"/>
      <c r="J6" s="196"/>
      <c r="K6" s="196"/>
      <c r="L6" s="196"/>
      <c r="M6" s="196"/>
      <c r="N6" s="196"/>
      <c r="O6" s="196"/>
    </row>
    <row r="7" spans="1:17" ht="18.95" customHeight="1">
      <c r="A7" s="41"/>
      <c r="B7" s="195" t="s">
        <v>414</v>
      </c>
      <c r="C7" s="138">
        <v>4804</v>
      </c>
      <c r="D7" s="138">
        <v>0</v>
      </c>
      <c r="E7" s="138">
        <v>0</v>
      </c>
      <c r="F7" s="138">
        <v>0</v>
      </c>
      <c r="G7" s="138">
        <v>0</v>
      </c>
      <c r="H7" s="138">
        <v>4804</v>
      </c>
      <c r="I7" s="138">
        <v>212</v>
      </c>
      <c r="J7" s="138">
        <v>0</v>
      </c>
      <c r="K7" s="138">
        <v>0</v>
      </c>
      <c r="L7" s="138">
        <v>212</v>
      </c>
      <c r="M7" s="138">
        <v>2656</v>
      </c>
      <c r="N7" s="197">
        <v>2.0000000000000001E-4</v>
      </c>
      <c r="O7" s="197">
        <v>0</v>
      </c>
      <c r="P7" s="67"/>
      <c r="Q7" s="67"/>
    </row>
    <row r="8" spans="1:17" ht="18.95" customHeight="1">
      <c r="A8" s="41"/>
      <c r="B8" s="195" t="s">
        <v>1716</v>
      </c>
      <c r="C8" s="138">
        <v>75</v>
      </c>
      <c r="D8" s="138">
        <v>0</v>
      </c>
      <c r="E8" s="138">
        <v>0</v>
      </c>
      <c r="F8" s="138">
        <v>0</v>
      </c>
      <c r="G8" s="138">
        <v>0</v>
      </c>
      <c r="H8" s="138">
        <v>75</v>
      </c>
      <c r="I8" s="138">
        <v>2</v>
      </c>
      <c r="J8" s="138">
        <v>0</v>
      </c>
      <c r="K8" s="138">
        <v>0</v>
      </c>
      <c r="L8" s="138">
        <v>2</v>
      </c>
      <c r="M8" s="138">
        <v>26</v>
      </c>
      <c r="N8" s="197">
        <v>0</v>
      </c>
      <c r="O8" s="197">
        <v>0</v>
      </c>
      <c r="P8" s="67"/>
      <c r="Q8" s="67"/>
    </row>
    <row r="9" spans="1:17" ht="18.95" customHeight="1">
      <c r="A9" s="41"/>
      <c r="B9" s="195" t="s">
        <v>415</v>
      </c>
      <c r="C9" s="138">
        <v>0</v>
      </c>
      <c r="D9" s="138">
        <v>0</v>
      </c>
      <c r="E9" s="138">
        <v>0</v>
      </c>
      <c r="F9" s="138">
        <v>0</v>
      </c>
      <c r="G9" s="138">
        <v>0</v>
      </c>
      <c r="H9" s="138">
        <v>0</v>
      </c>
      <c r="I9" s="138">
        <v>0</v>
      </c>
      <c r="J9" s="138">
        <v>0</v>
      </c>
      <c r="K9" s="138">
        <v>0</v>
      </c>
      <c r="L9" s="138">
        <v>0</v>
      </c>
      <c r="M9" s="138">
        <v>2</v>
      </c>
      <c r="N9" s="197">
        <v>0</v>
      </c>
      <c r="O9" s="197">
        <v>0</v>
      </c>
      <c r="P9" s="67"/>
      <c r="Q9" s="67"/>
    </row>
    <row r="10" spans="1:17" ht="18.95" customHeight="1">
      <c r="A10" s="41"/>
      <c r="B10" s="195" t="s">
        <v>416</v>
      </c>
      <c r="C10" s="138">
        <v>0</v>
      </c>
      <c r="D10" s="138">
        <v>0</v>
      </c>
      <c r="E10" s="138">
        <v>0</v>
      </c>
      <c r="F10" s="138">
        <v>0</v>
      </c>
      <c r="G10" s="138">
        <v>0</v>
      </c>
      <c r="H10" s="138">
        <v>0</v>
      </c>
      <c r="I10" s="138">
        <v>0</v>
      </c>
      <c r="J10" s="138">
        <v>0</v>
      </c>
      <c r="K10" s="138">
        <v>0</v>
      </c>
      <c r="L10" s="138">
        <v>0</v>
      </c>
      <c r="M10" s="138">
        <v>5</v>
      </c>
      <c r="N10" s="197">
        <v>0</v>
      </c>
      <c r="O10" s="197">
        <v>0</v>
      </c>
      <c r="P10" s="67"/>
      <c r="Q10" s="67"/>
    </row>
    <row r="11" spans="1:17" ht="18.95" customHeight="1">
      <c r="A11" s="41"/>
      <c r="B11" s="195" t="s">
        <v>417</v>
      </c>
      <c r="C11" s="138">
        <v>24432815</v>
      </c>
      <c r="D11" s="138">
        <v>0</v>
      </c>
      <c r="E11" s="138">
        <v>4683</v>
      </c>
      <c r="F11" s="138">
        <v>0</v>
      </c>
      <c r="G11" s="138">
        <v>0</v>
      </c>
      <c r="H11" s="138">
        <v>24437498</v>
      </c>
      <c r="I11" s="138">
        <v>1055689</v>
      </c>
      <c r="J11" s="138">
        <v>144</v>
      </c>
      <c r="K11" s="138">
        <v>0</v>
      </c>
      <c r="L11" s="138">
        <v>1055833</v>
      </c>
      <c r="M11" s="138">
        <v>13197907</v>
      </c>
      <c r="N11" s="197">
        <v>0.94120000000000004</v>
      </c>
      <c r="O11" s="197">
        <v>0</v>
      </c>
      <c r="P11" s="67"/>
      <c r="Q11" s="67"/>
    </row>
    <row r="12" spans="1:17" ht="18.95" customHeight="1">
      <c r="A12" s="41"/>
      <c r="B12" s="195" t="s">
        <v>418</v>
      </c>
      <c r="C12" s="138">
        <v>5282</v>
      </c>
      <c r="D12" s="138">
        <v>0</v>
      </c>
      <c r="E12" s="138">
        <v>0</v>
      </c>
      <c r="F12" s="138">
        <v>0</v>
      </c>
      <c r="G12" s="138">
        <v>0</v>
      </c>
      <c r="H12" s="138">
        <v>5282</v>
      </c>
      <c r="I12" s="138">
        <v>68</v>
      </c>
      <c r="J12" s="138">
        <v>0</v>
      </c>
      <c r="K12" s="138">
        <v>0</v>
      </c>
      <c r="L12" s="138">
        <v>68</v>
      </c>
      <c r="M12" s="138">
        <v>855</v>
      </c>
      <c r="N12" s="197">
        <v>1E-4</v>
      </c>
      <c r="O12" s="197">
        <v>0.01</v>
      </c>
      <c r="P12" s="67"/>
      <c r="Q12" s="67"/>
    </row>
    <row r="13" spans="1:17" ht="18.95" customHeight="1">
      <c r="A13" s="41"/>
      <c r="B13" s="195" t="s">
        <v>419</v>
      </c>
      <c r="C13" s="138">
        <v>0</v>
      </c>
      <c r="D13" s="138">
        <v>0</v>
      </c>
      <c r="E13" s="138">
        <v>0</v>
      </c>
      <c r="F13" s="138">
        <v>0</v>
      </c>
      <c r="G13" s="138">
        <v>0</v>
      </c>
      <c r="H13" s="138">
        <v>0</v>
      </c>
      <c r="I13" s="138">
        <v>0</v>
      </c>
      <c r="J13" s="138">
        <v>0</v>
      </c>
      <c r="K13" s="138">
        <v>0</v>
      </c>
      <c r="L13" s="138">
        <v>0</v>
      </c>
      <c r="M13" s="138">
        <v>0</v>
      </c>
      <c r="N13" s="197">
        <v>0</v>
      </c>
      <c r="O13" s="197">
        <v>0</v>
      </c>
      <c r="P13" s="67"/>
      <c r="Q13" s="67"/>
    </row>
    <row r="14" spans="1:17" ht="18.95" customHeight="1">
      <c r="A14" s="41"/>
      <c r="B14" s="195" t="s">
        <v>420</v>
      </c>
      <c r="C14" s="138">
        <v>450</v>
      </c>
      <c r="D14" s="138">
        <v>0</v>
      </c>
      <c r="E14" s="138">
        <v>0</v>
      </c>
      <c r="F14" s="138">
        <v>0</v>
      </c>
      <c r="G14" s="138">
        <v>0</v>
      </c>
      <c r="H14" s="138">
        <v>450</v>
      </c>
      <c r="I14" s="138">
        <v>14</v>
      </c>
      <c r="J14" s="138">
        <v>0</v>
      </c>
      <c r="K14" s="138">
        <v>0</v>
      </c>
      <c r="L14" s="138">
        <v>14</v>
      </c>
      <c r="M14" s="138">
        <v>174</v>
      </c>
      <c r="N14" s="197">
        <v>0</v>
      </c>
      <c r="O14" s="197">
        <v>0</v>
      </c>
      <c r="P14" s="67"/>
      <c r="Q14" s="67"/>
    </row>
    <row r="15" spans="1:17" ht="18.95" customHeight="1">
      <c r="A15" s="41"/>
      <c r="B15" s="195" t="s">
        <v>421</v>
      </c>
      <c r="C15" s="138">
        <v>71703</v>
      </c>
      <c r="D15" s="138">
        <v>0</v>
      </c>
      <c r="E15" s="138">
        <v>0</v>
      </c>
      <c r="F15" s="138">
        <v>0</v>
      </c>
      <c r="G15" s="138">
        <v>0</v>
      </c>
      <c r="H15" s="138">
        <v>71703</v>
      </c>
      <c r="I15" s="138">
        <v>747</v>
      </c>
      <c r="J15" s="138">
        <v>0</v>
      </c>
      <c r="K15" s="138">
        <v>0</v>
      </c>
      <c r="L15" s="138">
        <v>747</v>
      </c>
      <c r="M15" s="138">
        <v>9333</v>
      </c>
      <c r="N15" s="197">
        <v>6.9999999999999999E-4</v>
      </c>
      <c r="O15" s="197">
        <v>0.01</v>
      </c>
      <c r="P15" s="67"/>
      <c r="Q15" s="67"/>
    </row>
    <row r="16" spans="1:17" ht="18.95" customHeight="1">
      <c r="A16" s="41"/>
      <c r="B16" s="195" t="s">
        <v>422</v>
      </c>
      <c r="C16" s="138">
        <v>1478</v>
      </c>
      <c r="D16" s="138">
        <v>0</v>
      </c>
      <c r="E16" s="138">
        <v>0</v>
      </c>
      <c r="F16" s="138">
        <v>0</v>
      </c>
      <c r="G16" s="138">
        <v>0</v>
      </c>
      <c r="H16" s="138">
        <v>1478</v>
      </c>
      <c r="I16" s="138">
        <v>118</v>
      </c>
      <c r="J16" s="138">
        <v>0</v>
      </c>
      <c r="K16" s="138">
        <v>0</v>
      </c>
      <c r="L16" s="138">
        <v>118</v>
      </c>
      <c r="M16" s="138">
        <v>1477</v>
      </c>
      <c r="N16" s="197">
        <v>1E-4</v>
      </c>
      <c r="O16" s="197">
        <v>0.02</v>
      </c>
      <c r="P16" s="67"/>
      <c r="Q16" s="67"/>
    </row>
    <row r="17" spans="1:17" ht="18.95" customHeight="1">
      <c r="A17" s="41"/>
      <c r="B17" s="195" t="s">
        <v>423</v>
      </c>
      <c r="C17" s="138">
        <v>3</v>
      </c>
      <c r="D17" s="138">
        <v>0</v>
      </c>
      <c r="E17" s="138">
        <v>0</v>
      </c>
      <c r="F17" s="138">
        <v>0</v>
      </c>
      <c r="G17" s="138">
        <v>0</v>
      </c>
      <c r="H17" s="138">
        <v>3</v>
      </c>
      <c r="I17" s="138">
        <v>1</v>
      </c>
      <c r="J17" s="138">
        <v>0</v>
      </c>
      <c r="K17" s="138">
        <v>0</v>
      </c>
      <c r="L17" s="138">
        <v>1</v>
      </c>
      <c r="M17" s="138">
        <v>8</v>
      </c>
      <c r="N17" s="197">
        <v>0</v>
      </c>
      <c r="O17" s="197">
        <v>0</v>
      </c>
      <c r="P17" s="67"/>
      <c r="Q17" s="67"/>
    </row>
    <row r="18" spans="1:17" ht="18.95" customHeight="1">
      <c r="A18" s="41"/>
      <c r="B18" s="195" t="s">
        <v>424</v>
      </c>
      <c r="C18" s="138">
        <v>0</v>
      </c>
      <c r="D18" s="138">
        <v>0</v>
      </c>
      <c r="E18" s="138">
        <v>0</v>
      </c>
      <c r="F18" s="138">
        <v>0</v>
      </c>
      <c r="G18" s="138">
        <v>0</v>
      </c>
      <c r="H18" s="138">
        <v>0</v>
      </c>
      <c r="I18" s="138">
        <v>0</v>
      </c>
      <c r="J18" s="138">
        <v>0</v>
      </c>
      <c r="K18" s="138">
        <v>0</v>
      </c>
      <c r="L18" s="138">
        <v>0</v>
      </c>
      <c r="M18" s="138">
        <v>3</v>
      </c>
      <c r="N18" s="197">
        <v>0</v>
      </c>
      <c r="O18" s="197">
        <v>0</v>
      </c>
      <c r="P18" s="67"/>
      <c r="Q18" s="67"/>
    </row>
    <row r="19" spans="1:17" ht="18.95" customHeight="1">
      <c r="A19" s="41"/>
      <c r="B19" s="195" t="s">
        <v>425</v>
      </c>
      <c r="C19" s="138">
        <v>0</v>
      </c>
      <c r="D19" s="138">
        <v>0</v>
      </c>
      <c r="E19" s="138">
        <v>0</v>
      </c>
      <c r="F19" s="138">
        <v>0</v>
      </c>
      <c r="G19" s="138">
        <v>0</v>
      </c>
      <c r="H19" s="138">
        <v>0</v>
      </c>
      <c r="I19" s="138">
        <v>0</v>
      </c>
      <c r="J19" s="138">
        <v>0</v>
      </c>
      <c r="K19" s="138">
        <v>0</v>
      </c>
      <c r="L19" s="138">
        <v>0</v>
      </c>
      <c r="M19" s="138">
        <v>0</v>
      </c>
      <c r="N19" s="197">
        <v>0</v>
      </c>
      <c r="O19" s="197">
        <v>0</v>
      </c>
      <c r="P19" s="67"/>
      <c r="Q19" s="67"/>
    </row>
    <row r="20" spans="1:17" ht="18.95" customHeight="1">
      <c r="A20" s="41"/>
      <c r="B20" s="195" t="s">
        <v>426</v>
      </c>
      <c r="C20" s="138">
        <v>60</v>
      </c>
      <c r="D20" s="138">
        <v>0</v>
      </c>
      <c r="E20" s="138">
        <v>0</v>
      </c>
      <c r="F20" s="138">
        <v>0</v>
      </c>
      <c r="G20" s="138">
        <v>0</v>
      </c>
      <c r="H20" s="138">
        <v>60</v>
      </c>
      <c r="I20" s="138">
        <v>4</v>
      </c>
      <c r="J20" s="138">
        <v>0</v>
      </c>
      <c r="K20" s="138">
        <v>0</v>
      </c>
      <c r="L20" s="138">
        <v>4</v>
      </c>
      <c r="M20" s="138">
        <v>53</v>
      </c>
      <c r="N20" s="197">
        <v>0</v>
      </c>
      <c r="O20" s="197">
        <v>0</v>
      </c>
      <c r="P20" s="67"/>
      <c r="Q20" s="67"/>
    </row>
    <row r="21" spans="1:17" ht="18.95" customHeight="1">
      <c r="A21" s="41"/>
      <c r="B21" s="195" t="s">
        <v>427</v>
      </c>
      <c r="C21" s="138">
        <v>80931</v>
      </c>
      <c r="D21" s="138">
        <v>0</v>
      </c>
      <c r="E21" s="138">
        <v>0</v>
      </c>
      <c r="F21" s="138">
        <v>0</v>
      </c>
      <c r="G21" s="138">
        <v>0</v>
      </c>
      <c r="H21" s="138">
        <v>80931</v>
      </c>
      <c r="I21" s="138">
        <v>832</v>
      </c>
      <c r="J21" s="138">
        <v>0</v>
      </c>
      <c r="K21" s="138">
        <v>0</v>
      </c>
      <c r="L21" s="138">
        <v>832</v>
      </c>
      <c r="M21" s="138">
        <v>10400</v>
      </c>
      <c r="N21" s="197">
        <v>6.9999999999999999E-4</v>
      </c>
      <c r="O21" s="197">
        <v>0</v>
      </c>
      <c r="P21" s="67"/>
      <c r="Q21" s="67"/>
    </row>
    <row r="22" spans="1:17" ht="18.95" customHeight="1">
      <c r="A22" s="41"/>
      <c r="B22" s="195" t="s">
        <v>428</v>
      </c>
      <c r="C22" s="138">
        <v>42048</v>
      </c>
      <c r="D22" s="138">
        <v>0</v>
      </c>
      <c r="E22" s="138">
        <v>0</v>
      </c>
      <c r="F22" s="138">
        <v>0</v>
      </c>
      <c r="G22" s="138">
        <v>0</v>
      </c>
      <c r="H22" s="138">
        <v>42048</v>
      </c>
      <c r="I22" s="138">
        <v>1729</v>
      </c>
      <c r="J22" s="138">
        <v>0</v>
      </c>
      <c r="K22" s="138">
        <v>0</v>
      </c>
      <c r="L22" s="138">
        <v>1729</v>
      </c>
      <c r="M22" s="138">
        <v>21609</v>
      </c>
      <c r="N22" s="197">
        <v>1.5E-3</v>
      </c>
      <c r="O22" s="197">
        <v>0</v>
      </c>
      <c r="P22" s="67"/>
      <c r="Q22" s="67"/>
    </row>
    <row r="23" spans="1:17" ht="18.95" customHeight="1">
      <c r="A23" s="41"/>
      <c r="B23" s="195" t="s">
        <v>429</v>
      </c>
      <c r="C23" s="138">
        <v>0</v>
      </c>
      <c r="D23" s="138">
        <v>0</v>
      </c>
      <c r="E23" s="138">
        <v>0</v>
      </c>
      <c r="F23" s="138">
        <v>0</v>
      </c>
      <c r="G23" s="138">
        <v>0</v>
      </c>
      <c r="H23" s="138">
        <v>0</v>
      </c>
      <c r="I23" s="138">
        <v>0</v>
      </c>
      <c r="J23" s="138">
        <v>0</v>
      </c>
      <c r="K23" s="138">
        <v>0</v>
      </c>
      <c r="L23" s="138">
        <v>0</v>
      </c>
      <c r="M23" s="138">
        <v>1</v>
      </c>
      <c r="N23" s="197">
        <v>0</v>
      </c>
      <c r="O23" s="197">
        <v>0</v>
      </c>
      <c r="P23" s="67"/>
      <c r="Q23" s="67"/>
    </row>
    <row r="24" spans="1:17" ht="18.95" customHeight="1">
      <c r="A24" s="41"/>
      <c r="B24" s="195" t="s">
        <v>430</v>
      </c>
      <c r="C24" s="138">
        <v>1</v>
      </c>
      <c r="D24" s="138">
        <v>0</v>
      </c>
      <c r="E24" s="138">
        <v>0</v>
      </c>
      <c r="F24" s="138">
        <v>0</v>
      </c>
      <c r="G24" s="138">
        <v>0</v>
      </c>
      <c r="H24" s="138">
        <v>1</v>
      </c>
      <c r="I24" s="138">
        <v>1</v>
      </c>
      <c r="J24" s="138">
        <v>0</v>
      </c>
      <c r="K24" s="138">
        <v>0</v>
      </c>
      <c r="L24" s="138">
        <v>1</v>
      </c>
      <c r="M24" s="138">
        <v>11</v>
      </c>
      <c r="N24" s="197">
        <v>0</v>
      </c>
      <c r="O24" s="197">
        <v>5.0000000000000001E-3</v>
      </c>
      <c r="P24" s="67"/>
      <c r="Q24" s="67"/>
    </row>
    <row r="25" spans="1:17" ht="18.95" customHeight="1">
      <c r="A25" s="41"/>
      <c r="B25" s="195" t="s">
        <v>431</v>
      </c>
      <c r="C25" s="138">
        <v>59</v>
      </c>
      <c r="D25" s="138">
        <v>0</v>
      </c>
      <c r="E25" s="138">
        <v>0</v>
      </c>
      <c r="F25" s="138">
        <v>0</v>
      </c>
      <c r="G25" s="138">
        <v>0</v>
      </c>
      <c r="H25" s="138">
        <v>59</v>
      </c>
      <c r="I25" s="138">
        <v>7</v>
      </c>
      <c r="J25" s="138">
        <v>0</v>
      </c>
      <c r="K25" s="138">
        <v>0</v>
      </c>
      <c r="L25" s="138">
        <v>7</v>
      </c>
      <c r="M25" s="138">
        <v>83</v>
      </c>
      <c r="N25" s="197">
        <v>0</v>
      </c>
      <c r="O25" s="197">
        <v>0</v>
      </c>
      <c r="P25" s="67"/>
      <c r="Q25" s="67"/>
    </row>
    <row r="26" spans="1:17" ht="18.95" customHeight="1">
      <c r="A26" s="41"/>
      <c r="B26" s="195" t="s">
        <v>432</v>
      </c>
      <c r="C26" s="138">
        <v>0</v>
      </c>
      <c r="D26" s="138">
        <v>0</v>
      </c>
      <c r="E26" s="138">
        <v>0</v>
      </c>
      <c r="F26" s="138">
        <v>0</v>
      </c>
      <c r="G26" s="138">
        <v>0</v>
      </c>
      <c r="H26" s="138">
        <v>0</v>
      </c>
      <c r="I26" s="138">
        <v>1</v>
      </c>
      <c r="J26" s="138">
        <v>0</v>
      </c>
      <c r="K26" s="138">
        <v>0</v>
      </c>
      <c r="L26" s="138">
        <v>1</v>
      </c>
      <c r="M26" s="138">
        <v>13</v>
      </c>
      <c r="N26" s="197">
        <v>0</v>
      </c>
      <c r="O26" s="197">
        <v>0</v>
      </c>
      <c r="P26" s="67"/>
      <c r="Q26" s="67"/>
    </row>
    <row r="27" spans="1:17" ht="18.95" customHeight="1">
      <c r="A27" s="41"/>
      <c r="B27" s="195" t="s">
        <v>433</v>
      </c>
      <c r="C27" s="138">
        <v>1</v>
      </c>
      <c r="D27" s="138">
        <v>0</v>
      </c>
      <c r="E27" s="138">
        <v>0</v>
      </c>
      <c r="F27" s="138">
        <v>0</v>
      </c>
      <c r="G27" s="138">
        <v>0</v>
      </c>
      <c r="H27" s="138">
        <v>1</v>
      </c>
      <c r="I27" s="138">
        <v>0</v>
      </c>
      <c r="J27" s="138">
        <v>0</v>
      </c>
      <c r="K27" s="138">
        <v>0</v>
      </c>
      <c r="L27" s="138">
        <v>0</v>
      </c>
      <c r="M27" s="138">
        <v>3</v>
      </c>
      <c r="N27" s="197">
        <v>0</v>
      </c>
      <c r="O27" s="197">
        <v>0</v>
      </c>
      <c r="P27" s="67"/>
      <c r="Q27" s="67"/>
    </row>
    <row r="28" spans="1:17" ht="18.95" customHeight="1">
      <c r="A28" s="41"/>
      <c r="B28" s="195" t="s">
        <v>434</v>
      </c>
      <c r="C28" s="138">
        <v>0</v>
      </c>
      <c r="D28" s="138">
        <v>0</v>
      </c>
      <c r="E28" s="138">
        <v>0</v>
      </c>
      <c r="F28" s="138">
        <v>0</v>
      </c>
      <c r="G28" s="138">
        <v>0</v>
      </c>
      <c r="H28" s="138">
        <v>0</v>
      </c>
      <c r="I28" s="138">
        <v>0</v>
      </c>
      <c r="J28" s="138">
        <v>0</v>
      </c>
      <c r="K28" s="138">
        <v>0</v>
      </c>
      <c r="L28" s="138">
        <v>0</v>
      </c>
      <c r="M28" s="138">
        <v>1</v>
      </c>
      <c r="N28" s="197">
        <v>0</v>
      </c>
      <c r="O28" s="197">
        <v>0</v>
      </c>
      <c r="P28" s="67"/>
      <c r="Q28" s="67"/>
    </row>
    <row r="29" spans="1:17" ht="18.95" customHeight="1">
      <c r="A29" s="41"/>
      <c r="B29" s="195" t="s">
        <v>435</v>
      </c>
      <c r="C29" s="138">
        <v>535</v>
      </c>
      <c r="D29" s="138">
        <v>0</v>
      </c>
      <c r="E29" s="138">
        <v>0</v>
      </c>
      <c r="F29" s="138">
        <v>0</v>
      </c>
      <c r="G29" s="138">
        <v>0</v>
      </c>
      <c r="H29" s="138">
        <v>535</v>
      </c>
      <c r="I29" s="138">
        <v>16</v>
      </c>
      <c r="J29" s="138">
        <v>0</v>
      </c>
      <c r="K29" s="138">
        <v>0</v>
      </c>
      <c r="L29" s="138">
        <v>16</v>
      </c>
      <c r="M29" s="138">
        <v>197</v>
      </c>
      <c r="N29" s="197">
        <v>0</v>
      </c>
      <c r="O29" s="197">
        <v>0.01</v>
      </c>
      <c r="P29" s="67"/>
      <c r="Q29" s="67"/>
    </row>
    <row r="30" spans="1:17" ht="18.95" customHeight="1">
      <c r="A30" s="41"/>
      <c r="B30" s="195" t="s">
        <v>436</v>
      </c>
      <c r="C30" s="138">
        <v>9394</v>
      </c>
      <c r="D30" s="138">
        <v>0</v>
      </c>
      <c r="E30" s="138">
        <v>0</v>
      </c>
      <c r="F30" s="138">
        <v>0</v>
      </c>
      <c r="G30" s="138">
        <v>0</v>
      </c>
      <c r="H30" s="138">
        <v>9394</v>
      </c>
      <c r="I30" s="138">
        <v>195</v>
      </c>
      <c r="J30" s="138">
        <v>0</v>
      </c>
      <c r="K30" s="138">
        <v>0</v>
      </c>
      <c r="L30" s="138">
        <v>195</v>
      </c>
      <c r="M30" s="138">
        <v>2440</v>
      </c>
      <c r="N30" s="197">
        <v>2.0000000000000001E-4</v>
      </c>
      <c r="O30" s="197">
        <v>1.2500000000000001E-2</v>
      </c>
      <c r="P30" s="67"/>
      <c r="Q30" s="67"/>
    </row>
    <row r="31" spans="1:17" ht="18.95" customHeight="1">
      <c r="A31" s="41"/>
      <c r="B31" s="195" t="s">
        <v>437</v>
      </c>
      <c r="C31" s="138">
        <v>1173953</v>
      </c>
      <c r="D31" s="138">
        <v>0</v>
      </c>
      <c r="E31" s="138">
        <v>0</v>
      </c>
      <c r="F31" s="138">
        <v>0</v>
      </c>
      <c r="G31" s="138">
        <v>0</v>
      </c>
      <c r="H31" s="138">
        <v>1173953</v>
      </c>
      <c r="I31" s="138">
        <v>47239</v>
      </c>
      <c r="J31" s="138">
        <v>0</v>
      </c>
      <c r="K31" s="138">
        <v>0</v>
      </c>
      <c r="L31" s="138">
        <v>47239</v>
      </c>
      <c r="M31" s="138">
        <v>590483</v>
      </c>
      <c r="N31" s="197">
        <v>4.2099999999999999E-2</v>
      </c>
      <c r="O31" s="197">
        <v>7.4999999999999997E-3</v>
      </c>
      <c r="P31" s="67"/>
      <c r="Q31" s="67"/>
    </row>
    <row r="32" spans="1:17" ht="18.95" customHeight="1">
      <c r="A32" s="41"/>
      <c r="B32" s="195" t="s">
        <v>438</v>
      </c>
      <c r="C32" s="138">
        <v>6453</v>
      </c>
      <c r="D32" s="138">
        <v>0</v>
      </c>
      <c r="E32" s="138">
        <v>0</v>
      </c>
      <c r="F32" s="138">
        <v>0</v>
      </c>
      <c r="G32" s="138">
        <v>0</v>
      </c>
      <c r="H32" s="138">
        <v>6453</v>
      </c>
      <c r="I32" s="138">
        <v>56</v>
      </c>
      <c r="J32" s="138">
        <v>0</v>
      </c>
      <c r="K32" s="138">
        <v>0</v>
      </c>
      <c r="L32" s="138">
        <v>56</v>
      </c>
      <c r="M32" s="138">
        <v>701</v>
      </c>
      <c r="N32" s="197">
        <v>1E-4</v>
      </c>
      <c r="O32" s="197">
        <v>2.5000000000000001E-2</v>
      </c>
      <c r="P32" s="67"/>
      <c r="Q32" s="67"/>
    </row>
    <row r="33" spans="1:17" ht="18.95" customHeight="1">
      <c r="A33" s="41"/>
      <c r="B33" s="195" t="s">
        <v>439</v>
      </c>
      <c r="C33" s="138">
        <v>0</v>
      </c>
      <c r="D33" s="138">
        <v>0</v>
      </c>
      <c r="E33" s="138">
        <v>0</v>
      </c>
      <c r="F33" s="138">
        <v>0</v>
      </c>
      <c r="G33" s="138">
        <v>0</v>
      </c>
      <c r="H33" s="138">
        <v>0</v>
      </c>
      <c r="I33" s="138">
        <v>1</v>
      </c>
      <c r="J33" s="138">
        <v>0</v>
      </c>
      <c r="K33" s="138">
        <v>0</v>
      </c>
      <c r="L33" s="138">
        <v>1</v>
      </c>
      <c r="M33" s="138">
        <v>7</v>
      </c>
      <c r="N33" s="197">
        <v>0</v>
      </c>
      <c r="O33" s="197">
        <v>0</v>
      </c>
      <c r="P33" s="67"/>
      <c r="Q33" s="67"/>
    </row>
    <row r="34" spans="1:17" ht="18.95" customHeight="1">
      <c r="A34" s="41"/>
      <c r="B34" s="195" t="s">
        <v>440</v>
      </c>
      <c r="C34" s="138">
        <v>0</v>
      </c>
      <c r="D34" s="138">
        <v>0</v>
      </c>
      <c r="E34" s="138">
        <v>0</v>
      </c>
      <c r="F34" s="138">
        <v>0</v>
      </c>
      <c r="G34" s="138">
        <v>0</v>
      </c>
      <c r="H34" s="138">
        <v>0</v>
      </c>
      <c r="I34" s="138">
        <v>0</v>
      </c>
      <c r="J34" s="138">
        <v>0</v>
      </c>
      <c r="K34" s="138">
        <v>0</v>
      </c>
      <c r="L34" s="138">
        <v>0</v>
      </c>
      <c r="M34" s="138">
        <v>3</v>
      </c>
      <c r="N34" s="197">
        <v>0</v>
      </c>
      <c r="O34" s="197">
        <v>0</v>
      </c>
      <c r="P34" s="67"/>
      <c r="Q34" s="67"/>
    </row>
    <row r="35" spans="1:17" ht="18.95" customHeight="1">
      <c r="A35" s="41"/>
      <c r="B35" s="195" t="s">
        <v>441</v>
      </c>
      <c r="C35" s="138">
        <v>0</v>
      </c>
      <c r="D35" s="138">
        <v>0</v>
      </c>
      <c r="E35" s="138">
        <v>0</v>
      </c>
      <c r="F35" s="138">
        <v>0</v>
      </c>
      <c r="G35" s="138">
        <v>0</v>
      </c>
      <c r="H35" s="138">
        <v>0</v>
      </c>
      <c r="I35" s="138">
        <v>0</v>
      </c>
      <c r="J35" s="138">
        <v>0</v>
      </c>
      <c r="K35" s="138">
        <v>0</v>
      </c>
      <c r="L35" s="138">
        <v>0</v>
      </c>
      <c r="M35" s="138">
        <v>2</v>
      </c>
      <c r="N35" s="197">
        <v>0</v>
      </c>
      <c r="O35" s="197">
        <v>1.4999999999999999E-2</v>
      </c>
      <c r="P35" s="67"/>
      <c r="Q35" s="67"/>
    </row>
    <row r="36" spans="1:17" ht="18.95" customHeight="1">
      <c r="A36" s="41"/>
      <c r="B36" s="195" t="s">
        <v>442</v>
      </c>
      <c r="C36" s="138">
        <v>0</v>
      </c>
      <c r="D36" s="138">
        <v>0</v>
      </c>
      <c r="E36" s="138">
        <v>0</v>
      </c>
      <c r="F36" s="138">
        <v>0</v>
      </c>
      <c r="G36" s="138">
        <v>0</v>
      </c>
      <c r="H36" s="138">
        <v>0</v>
      </c>
      <c r="I36" s="138">
        <v>0</v>
      </c>
      <c r="J36" s="138">
        <v>0</v>
      </c>
      <c r="K36" s="138">
        <v>0</v>
      </c>
      <c r="L36" s="138">
        <v>0</v>
      </c>
      <c r="M36" s="138">
        <v>6</v>
      </c>
      <c r="N36" s="197">
        <v>0</v>
      </c>
      <c r="O36" s="197">
        <v>0</v>
      </c>
      <c r="P36" s="67"/>
      <c r="Q36" s="67"/>
    </row>
    <row r="37" spans="1:17" ht="18.95" customHeight="1">
      <c r="A37" s="41"/>
      <c r="B37" s="195" t="s">
        <v>443</v>
      </c>
      <c r="C37" s="138">
        <v>13704</v>
      </c>
      <c r="D37" s="138">
        <v>0</v>
      </c>
      <c r="E37" s="138">
        <v>0</v>
      </c>
      <c r="F37" s="138">
        <v>0</v>
      </c>
      <c r="G37" s="138">
        <v>0</v>
      </c>
      <c r="H37" s="138">
        <v>13704</v>
      </c>
      <c r="I37" s="138">
        <v>189</v>
      </c>
      <c r="J37" s="138">
        <v>0</v>
      </c>
      <c r="K37" s="138">
        <v>0</v>
      </c>
      <c r="L37" s="138">
        <v>189</v>
      </c>
      <c r="M37" s="138">
        <v>2368</v>
      </c>
      <c r="N37" s="197">
        <v>2.0000000000000001E-4</v>
      </c>
      <c r="O37" s="197">
        <v>0</v>
      </c>
      <c r="P37" s="67"/>
      <c r="Q37" s="67"/>
    </row>
    <row r="38" spans="1:17" ht="18.95" customHeight="1">
      <c r="A38" s="41"/>
      <c r="B38" s="195" t="s">
        <v>444</v>
      </c>
      <c r="C38" s="138">
        <v>84642</v>
      </c>
      <c r="D38" s="138">
        <v>0</v>
      </c>
      <c r="E38" s="138">
        <v>0</v>
      </c>
      <c r="F38" s="138">
        <v>0</v>
      </c>
      <c r="G38" s="138">
        <v>0</v>
      </c>
      <c r="H38" s="138">
        <v>84642</v>
      </c>
      <c r="I38" s="138">
        <v>696</v>
      </c>
      <c r="J38" s="138">
        <v>0</v>
      </c>
      <c r="K38" s="138">
        <v>0</v>
      </c>
      <c r="L38" s="138">
        <v>696</v>
      </c>
      <c r="M38" s="138">
        <v>8705</v>
      </c>
      <c r="N38" s="197">
        <v>5.9999999999999995E-4</v>
      </c>
      <c r="O38" s="197">
        <v>0</v>
      </c>
      <c r="P38" s="67"/>
      <c r="Q38" s="67"/>
    </row>
    <row r="39" spans="1:17" ht="18.95" customHeight="1">
      <c r="A39" s="41"/>
      <c r="B39" s="195" t="s">
        <v>445</v>
      </c>
      <c r="C39" s="138">
        <v>527564</v>
      </c>
      <c r="D39" s="138">
        <v>0</v>
      </c>
      <c r="E39" s="138">
        <v>0</v>
      </c>
      <c r="F39" s="138">
        <v>0</v>
      </c>
      <c r="G39" s="138">
        <v>0</v>
      </c>
      <c r="H39" s="138">
        <v>527564</v>
      </c>
      <c r="I39" s="138">
        <v>5700</v>
      </c>
      <c r="J39" s="138">
        <v>0</v>
      </c>
      <c r="K39" s="138">
        <v>0</v>
      </c>
      <c r="L39" s="138">
        <v>5700</v>
      </c>
      <c r="M39" s="138">
        <v>71253</v>
      </c>
      <c r="N39" s="197">
        <v>5.1000000000000004E-3</v>
      </c>
      <c r="O39" s="197">
        <v>0.01</v>
      </c>
      <c r="P39" s="67"/>
      <c r="Q39" s="67"/>
    </row>
    <row r="40" spans="1:17" ht="18.95" customHeight="1">
      <c r="A40" s="41"/>
      <c r="B40" s="195" t="s">
        <v>446</v>
      </c>
      <c r="C40" s="138">
        <v>73917</v>
      </c>
      <c r="D40" s="138">
        <v>0</v>
      </c>
      <c r="E40" s="138">
        <v>0</v>
      </c>
      <c r="F40" s="138">
        <v>0</v>
      </c>
      <c r="G40" s="138">
        <v>0</v>
      </c>
      <c r="H40" s="138">
        <v>73917</v>
      </c>
      <c r="I40" s="138">
        <v>787</v>
      </c>
      <c r="J40" s="138">
        <v>0</v>
      </c>
      <c r="K40" s="138">
        <v>0</v>
      </c>
      <c r="L40" s="138">
        <v>787</v>
      </c>
      <c r="M40" s="138">
        <v>9832</v>
      </c>
      <c r="N40" s="197">
        <v>6.9999999999999999E-4</v>
      </c>
      <c r="O40" s="197">
        <v>0.02</v>
      </c>
      <c r="P40" s="67"/>
      <c r="Q40" s="67"/>
    </row>
    <row r="41" spans="1:17" ht="18.95" customHeight="1">
      <c r="A41" s="41"/>
      <c r="B41" s="195" t="s">
        <v>447</v>
      </c>
      <c r="C41" s="138">
        <v>0</v>
      </c>
      <c r="D41" s="138">
        <v>0</v>
      </c>
      <c r="E41" s="138">
        <v>0</v>
      </c>
      <c r="F41" s="138">
        <v>0</v>
      </c>
      <c r="G41" s="138">
        <v>0</v>
      </c>
      <c r="H41" s="138">
        <v>0</v>
      </c>
      <c r="I41" s="138">
        <v>0</v>
      </c>
      <c r="J41" s="138">
        <v>0</v>
      </c>
      <c r="K41" s="138">
        <v>0</v>
      </c>
      <c r="L41" s="138">
        <v>0</v>
      </c>
      <c r="M41" s="138">
        <v>0</v>
      </c>
      <c r="N41" s="197">
        <v>0</v>
      </c>
      <c r="O41" s="197">
        <v>0</v>
      </c>
      <c r="P41" s="67"/>
      <c r="Q41" s="67"/>
    </row>
    <row r="42" spans="1:17" ht="18.95" customHeight="1">
      <c r="A42" s="41"/>
      <c r="B42" s="195" t="s">
        <v>448</v>
      </c>
      <c r="C42" s="138">
        <v>0</v>
      </c>
      <c r="D42" s="138">
        <v>0</v>
      </c>
      <c r="E42" s="138">
        <v>0</v>
      </c>
      <c r="F42" s="138">
        <v>0</v>
      </c>
      <c r="G42" s="138">
        <v>0</v>
      </c>
      <c r="H42" s="138">
        <v>0</v>
      </c>
      <c r="I42" s="138">
        <v>0</v>
      </c>
      <c r="J42" s="138">
        <v>0</v>
      </c>
      <c r="K42" s="138">
        <v>0</v>
      </c>
      <c r="L42" s="138">
        <v>0</v>
      </c>
      <c r="M42" s="138">
        <v>1</v>
      </c>
      <c r="N42" s="197">
        <v>0</v>
      </c>
      <c r="O42" s="197">
        <v>0</v>
      </c>
      <c r="P42" s="67"/>
      <c r="Q42" s="67"/>
    </row>
    <row r="43" spans="1:17" ht="18.95" customHeight="1">
      <c r="A43" s="41"/>
      <c r="B43" s="195" t="s">
        <v>449</v>
      </c>
      <c r="C43" s="138">
        <v>0</v>
      </c>
      <c r="D43" s="138">
        <v>0</v>
      </c>
      <c r="E43" s="138">
        <v>0</v>
      </c>
      <c r="F43" s="138">
        <v>0</v>
      </c>
      <c r="G43" s="138">
        <v>0</v>
      </c>
      <c r="H43" s="138">
        <v>0</v>
      </c>
      <c r="I43" s="138">
        <v>0</v>
      </c>
      <c r="J43" s="138">
        <v>0</v>
      </c>
      <c r="K43" s="138">
        <v>0</v>
      </c>
      <c r="L43" s="138">
        <v>0</v>
      </c>
      <c r="M43" s="138">
        <v>1</v>
      </c>
      <c r="N43" s="197">
        <v>0</v>
      </c>
      <c r="O43" s="197">
        <v>0</v>
      </c>
      <c r="P43" s="67"/>
      <c r="Q43" s="67"/>
    </row>
    <row r="44" spans="1:17" ht="18.95" customHeight="1">
      <c r="A44" s="41"/>
      <c r="B44" s="195" t="s">
        <v>450</v>
      </c>
      <c r="C44" s="138">
        <v>189</v>
      </c>
      <c r="D44" s="138">
        <v>0</v>
      </c>
      <c r="E44" s="138">
        <v>0</v>
      </c>
      <c r="F44" s="138">
        <v>0</v>
      </c>
      <c r="G44" s="138">
        <v>0</v>
      </c>
      <c r="H44" s="138">
        <v>189</v>
      </c>
      <c r="I44" s="138">
        <v>12</v>
      </c>
      <c r="J44" s="138">
        <v>0</v>
      </c>
      <c r="K44" s="138">
        <v>0</v>
      </c>
      <c r="L44" s="138">
        <v>12</v>
      </c>
      <c r="M44" s="138">
        <v>146</v>
      </c>
      <c r="N44" s="197">
        <v>0</v>
      </c>
      <c r="O44" s="197">
        <v>0</v>
      </c>
      <c r="P44" s="67"/>
      <c r="Q44" s="67"/>
    </row>
    <row r="45" spans="1:17" ht="18.95" customHeight="1">
      <c r="A45" s="41"/>
      <c r="B45" s="195" t="s">
        <v>451</v>
      </c>
      <c r="C45" s="138">
        <v>0</v>
      </c>
      <c r="D45" s="138">
        <v>0</v>
      </c>
      <c r="E45" s="138">
        <v>0</v>
      </c>
      <c r="F45" s="138">
        <v>0</v>
      </c>
      <c r="G45" s="138">
        <v>0</v>
      </c>
      <c r="H45" s="138">
        <v>0</v>
      </c>
      <c r="I45" s="138">
        <v>0</v>
      </c>
      <c r="J45" s="138">
        <v>0</v>
      </c>
      <c r="K45" s="138">
        <v>0</v>
      </c>
      <c r="L45" s="138">
        <v>0</v>
      </c>
      <c r="M45" s="138">
        <v>1</v>
      </c>
      <c r="N45" s="197">
        <v>0</v>
      </c>
      <c r="O45" s="197">
        <v>0</v>
      </c>
      <c r="P45" s="67"/>
      <c r="Q45" s="67"/>
    </row>
    <row r="46" spans="1:17" ht="18.95" customHeight="1">
      <c r="A46" s="41"/>
      <c r="B46" s="195" t="s">
        <v>452</v>
      </c>
      <c r="C46" s="138">
        <v>269</v>
      </c>
      <c r="D46" s="138">
        <v>0</v>
      </c>
      <c r="E46" s="138">
        <v>0</v>
      </c>
      <c r="F46" s="138">
        <v>0</v>
      </c>
      <c r="G46" s="138">
        <v>0</v>
      </c>
      <c r="H46" s="138">
        <v>269</v>
      </c>
      <c r="I46" s="138">
        <v>16</v>
      </c>
      <c r="J46" s="138">
        <v>0</v>
      </c>
      <c r="K46" s="138">
        <v>0</v>
      </c>
      <c r="L46" s="138">
        <v>16</v>
      </c>
      <c r="M46" s="138">
        <v>200</v>
      </c>
      <c r="N46" s="197">
        <v>0</v>
      </c>
      <c r="O46" s="197">
        <v>0.01</v>
      </c>
      <c r="P46" s="67"/>
      <c r="Q46" s="67"/>
    </row>
    <row r="47" spans="1:17" ht="18.95" customHeight="1">
      <c r="A47" s="41"/>
      <c r="B47" s="195" t="s">
        <v>453</v>
      </c>
      <c r="C47" s="138">
        <v>2549</v>
      </c>
      <c r="D47" s="138">
        <v>0</v>
      </c>
      <c r="E47" s="138">
        <v>0</v>
      </c>
      <c r="F47" s="138">
        <v>0</v>
      </c>
      <c r="G47" s="138">
        <v>0</v>
      </c>
      <c r="H47" s="138">
        <v>2549</v>
      </c>
      <c r="I47" s="138">
        <v>153</v>
      </c>
      <c r="J47" s="138">
        <v>0</v>
      </c>
      <c r="K47" s="138">
        <v>0</v>
      </c>
      <c r="L47" s="138">
        <v>153</v>
      </c>
      <c r="M47" s="138">
        <v>1917</v>
      </c>
      <c r="N47" s="197">
        <v>1E-4</v>
      </c>
      <c r="O47" s="197">
        <v>1.4999999999999999E-2</v>
      </c>
      <c r="P47" s="67"/>
      <c r="Q47" s="67"/>
    </row>
    <row r="48" spans="1:17" ht="18.95" customHeight="1">
      <c r="A48" s="41"/>
      <c r="B48" s="195" t="s">
        <v>454</v>
      </c>
      <c r="C48" s="138">
        <v>3070</v>
      </c>
      <c r="D48" s="138">
        <v>0</v>
      </c>
      <c r="E48" s="138">
        <v>0</v>
      </c>
      <c r="F48" s="138">
        <v>0</v>
      </c>
      <c r="G48" s="138">
        <v>0</v>
      </c>
      <c r="H48" s="138">
        <v>3070</v>
      </c>
      <c r="I48" s="138">
        <v>153</v>
      </c>
      <c r="J48" s="138">
        <v>0</v>
      </c>
      <c r="K48" s="138">
        <v>0</v>
      </c>
      <c r="L48" s="138">
        <v>153</v>
      </c>
      <c r="M48" s="138">
        <v>1910</v>
      </c>
      <c r="N48" s="197">
        <v>1E-4</v>
      </c>
      <c r="O48" s="197">
        <v>5.0000000000000001E-3</v>
      </c>
      <c r="P48" s="67"/>
      <c r="Q48" s="67"/>
    </row>
    <row r="49" spans="1:17" ht="18.95" customHeight="1">
      <c r="A49" s="41"/>
      <c r="B49" s="195" t="s">
        <v>455</v>
      </c>
      <c r="C49" s="138">
        <v>0</v>
      </c>
      <c r="D49" s="138">
        <v>0</v>
      </c>
      <c r="E49" s="138">
        <v>0</v>
      </c>
      <c r="F49" s="138">
        <v>0</v>
      </c>
      <c r="G49" s="138">
        <v>0</v>
      </c>
      <c r="H49" s="138">
        <v>0</v>
      </c>
      <c r="I49" s="138">
        <v>2</v>
      </c>
      <c r="J49" s="138">
        <v>0</v>
      </c>
      <c r="K49" s="138">
        <v>0</v>
      </c>
      <c r="L49" s="138">
        <v>2</v>
      </c>
      <c r="M49" s="138">
        <v>31</v>
      </c>
      <c r="N49" s="197">
        <v>0</v>
      </c>
      <c r="O49" s="197">
        <v>0</v>
      </c>
      <c r="P49" s="67"/>
      <c r="Q49" s="67"/>
    </row>
    <row r="50" spans="1:17" ht="18.95" customHeight="1">
      <c r="A50" s="41"/>
      <c r="B50" s="195" t="s">
        <v>456</v>
      </c>
      <c r="C50" s="138">
        <v>9</v>
      </c>
      <c r="D50" s="138">
        <v>0</v>
      </c>
      <c r="E50" s="138">
        <v>0</v>
      </c>
      <c r="F50" s="138">
        <v>0</v>
      </c>
      <c r="G50" s="138">
        <v>0</v>
      </c>
      <c r="H50" s="138">
        <v>9</v>
      </c>
      <c r="I50" s="138">
        <v>39</v>
      </c>
      <c r="J50" s="138">
        <v>0</v>
      </c>
      <c r="K50" s="138">
        <v>0</v>
      </c>
      <c r="L50" s="138">
        <v>39</v>
      </c>
      <c r="M50" s="138">
        <v>493</v>
      </c>
      <c r="N50" s="197">
        <v>0</v>
      </c>
      <c r="O50" s="197">
        <v>1.4999999999999999E-2</v>
      </c>
      <c r="P50" s="67"/>
      <c r="Q50" s="67"/>
    </row>
    <row r="51" spans="1:17" ht="18.95" customHeight="1">
      <c r="A51" s="41"/>
      <c r="B51" s="195" t="s">
        <v>457</v>
      </c>
      <c r="C51" s="138">
        <v>346</v>
      </c>
      <c r="D51" s="138">
        <v>0</v>
      </c>
      <c r="E51" s="138">
        <v>0</v>
      </c>
      <c r="F51" s="138">
        <v>0</v>
      </c>
      <c r="G51" s="138">
        <v>0</v>
      </c>
      <c r="H51" s="138">
        <v>346</v>
      </c>
      <c r="I51" s="138">
        <v>10</v>
      </c>
      <c r="J51" s="138">
        <v>0</v>
      </c>
      <c r="K51" s="138">
        <v>0</v>
      </c>
      <c r="L51" s="138">
        <v>10</v>
      </c>
      <c r="M51" s="138">
        <v>121</v>
      </c>
      <c r="N51" s="197">
        <v>0</v>
      </c>
      <c r="O51" s="197">
        <v>0</v>
      </c>
      <c r="P51" s="67"/>
      <c r="Q51" s="67"/>
    </row>
    <row r="52" spans="1:17" ht="18.95" customHeight="1">
      <c r="A52" s="41"/>
      <c r="B52" s="195" t="s">
        <v>458</v>
      </c>
      <c r="C52" s="138">
        <v>0</v>
      </c>
      <c r="D52" s="138">
        <v>0</v>
      </c>
      <c r="E52" s="138">
        <v>0</v>
      </c>
      <c r="F52" s="138">
        <v>0</v>
      </c>
      <c r="G52" s="138">
        <v>0</v>
      </c>
      <c r="H52" s="138">
        <v>0</v>
      </c>
      <c r="I52" s="138">
        <v>0</v>
      </c>
      <c r="J52" s="138">
        <v>0</v>
      </c>
      <c r="K52" s="138">
        <v>0</v>
      </c>
      <c r="L52" s="138">
        <v>0</v>
      </c>
      <c r="M52" s="138">
        <v>1</v>
      </c>
      <c r="N52" s="197">
        <v>0</v>
      </c>
      <c r="O52" s="197">
        <v>0</v>
      </c>
      <c r="P52" s="67"/>
      <c r="Q52" s="67"/>
    </row>
    <row r="53" spans="1:17" ht="18.95" customHeight="1">
      <c r="A53" s="41"/>
      <c r="B53" s="195" t="s">
        <v>459</v>
      </c>
      <c r="C53" s="138">
        <v>0</v>
      </c>
      <c r="D53" s="138">
        <v>0</v>
      </c>
      <c r="E53" s="138">
        <v>0</v>
      </c>
      <c r="F53" s="138">
        <v>0</v>
      </c>
      <c r="G53" s="138">
        <v>0</v>
      </c>
      <c r="H53" s="138">
        <v>0</v>
      </c>
      <c r="I53" s="138">
        <v>8</v>
      </c>
      <c r="J53" s="138">
        <v>0</v>
      </c>
      <c r="K53" s="138">
        <v>0</v>
      </c>
      <c r="L53" s="138">
        <v>8</v>
      </c>
      <c r="M53" s="138">
        <v>96</v>
      </c>
      <c r="N53" s="197">
        <v>0</v>
      </c>
      <c r="O53" s="197">
        <v>0</v>
      </c>
      <c r="P53" s="67"/>
      <c r="Q53" s="67"/>
    </row>
    <row r="54" spans="1:17" ht="18.95" customHeight="1">
      <c r="A54" s="41"/>
      <c r="B54" s="195" t="s">
        <v>460</v>
      </c>
      <c r="C54" s="138">
        <v>0</v>
      </c>
      <c r="D54" s="138">
        <v>0</v>
      </c>
      <c r="E54" s="138">
        <v>0</v>
      </c>
      <c r="F54" s="138">
        <v>0</v>
      </c>
      <c r="G54" s="138">
        <v>0</v>
      </c>
      <c r="H54" s="138">
        <v>0</v>
      </c>
      <c r="I54" s="138">
        <v>0</v>
      </c>
      <c r="J54" s="138">
        <v>0</v>
      </c>
      <c r="K54" s="138">
        <v>0</v>
      </c>
      <c r="L54" s="138">
        <v>0</v>
      </c>
      <c r="M54" s="138">
        <v>0</v>
      </c>
      <c r="N54" s="197">
        <v>0</v>
      </c>
      <c r="O54" s="197">
        <v>2.5000000000000001E-2</v>
      </c>
      <c r="P54" s="67"/>
      <c r="Q54" s="67"/>
    </row>
    <row r="55" spans="1:17" ht="18.95" customHeight="1">
      <c r="A55" s="41"/>
      <c r="B55" s="195" t="s">
        <v>461</v>
      </c>
      <c r="C55" s="138">
        <v>1579</v>
      </c>
      <c r="D55" s="138">
        <v>0</v>
      </c>
      <c r="E55" s="138">
        <v>0</v>
      </c>
      <c r="F55" s="138">
        <v>0</v>
      </c>
      <c r="G55" s="138">
        <v>0</v>
      </c>
      <c r="H55" s="138">
        <v>1579</v>
      </c>
      <c r="I55" s="138">
        <v>114</v>
      </c>
      <c r="J55" s="138">
        <v>0</v>
      </c>
      <c r="K55" s="138">
        <v>0</v>
      </c>
      <c r="L55" s="138">
        <v>114</v>
      </c>
      <c r="M55" s="138">
        <v>1421</v>
      </c>
      <c r="N55" s="197">
        <v>1E-4</v>
      </c>
      <c r="O55" s="197">
        <v>0</v>
      </c>
      <c r="P55" s="67"/>
      <c r="Q55" s="67"/>
    </row>
    <row r="56" spans="1:17" ht="18.95" customHeight="1">
      <c r="A56" s="41"/>
      <c r="B56" s="195" t="s">
        <v>462</v>
      </c>
      <c r="C56" s="138">
        <v>0</v>
      </c>
      <c r="D56" s="138">
        <v>0</v>
      </c>
      <c r="E56" s="138">
        <v>0</v>
      </c>
      <c r="F56" s="138">
        <v>0</v>
      </c>
      <c r="G56" s="138">
        <v>0</v>
      </c>
      <c r="H56" s="138">
        <v>0</v>
      </c>
      <c r="I56" s="138">
        <v>40</v>
      </c>
      <c r="J56" s="138">
        <v>0</v>
      </c>
      <c r="K56" s="138">
        <v>0</v>
      </c>
      <c r="L56" s="138">
        <v>40</v>
      </c>
      <c r="M56" s="138">
        <v>505</v>
      </c>
      <c r="N56" s="197">
        <v>0</v>
      </c>
      <c r="O56" s="197">
        <v>0</v>
      </c>
      <c r="P56" s="67"/>
      <c r="Q56" s="67"/>
    </row>
    <row r="57" spans="1:17" ht="18.95" customHeight="1">
      <c r="A57" s="41"/>
      <c r="B57" s="195" t="s">
        <v>463</v>
      </c>
      <c r="C57" s="138">
        <v>0</v>
      </c>
      <c r="D57" s="138">
        <v>0</v>
      </c>
      <c r="E57" s="138">
        <v>0</v>
      </c>
      <c r="F57" s="138">
        <v>0</v>
      </c>
      <c r="G57" s="138">
        <v>0</v>
      </c>
      <c r="H57" s="138">
        <v>0</v>
      </c>
      <c r="I57" s="138">
        <v>0</v>
      </c>
      <c r="J57" s="138">
        <v>0</v>
      </c>
      <c r="K57" s="138">
        <v>0</v>
      </c>
      <c r="L57" s="138">
        <v>0</v>
      </c>
      <c r="M57" s="138">
        <v>2</v>
      </c>
      <c r="N57" s="197">
        <v>0</v>
      </c>
      <c r="O57" s="197">
        <v>0</v>
      </c>
      <c r="P57" s="67"/>
      <c r="Q57" s="67"/>
    </row>
    <row r="58" spans="1:17" ht="18.95" customHeight="1">
      <c r="A58" s="41"/>
      <c r="B58" s="195" t="s">
        <v>464</v>
      </c>
      <c r="C58" s="138">
        <v>0</v>
      </c>
      <c r="D58" s="138">
        <v>0</v>
      </c>
      <c r="E58" s="138">
        <v>0</v>
      </c>
      <c r="F58" s="138">
        <v>0</v>
      </c>
      <c r="G58" s="138">
        <v>0</v>
      </c>
      <c r="H58" s="138">
        <v>0</v>
      </c>
      <c r="I58" s="138">
        <v>0</v>
      </c>
      <c r="J58" s="138">
        <v>0</v>
      </c>
      <c r="K58" s="138">
        <v>0</v>
      </c>
      <c r="L58" s="138">
        <v>0</v>
      </c>
      <c r="M58" s="138">
        <v>2</v>
      </c>
      <c r="N58" s="197">
        <v>0</v>
      </c>
      <c r="O58" s="197">
        <v>0</v>
      </c>
      <c r="P58" s="67"/>
      <c r="Q58" s="67"/>
    </row>
    <row r="59" spans="1:17" ht="18.95" customHeight="1">
      <c r="A59" s="41"/>
      <c r="B59" s="195" t="s">
        <v>465</v>
      </c>
      <c r="C59" s="138">
        <v>99</v>
      </c>
      <c r="D59" s="138">
        <v>0</v>
      </c>
      <c r="E59" s="138">
        <v>0</v>
      </c>
      <c r="F59" s="138">
        <v>0</v>
      </c>
      <c r="G59" s="138">
        <v>0</v>
      </c>
      <c r="H59" s="138">
        <v>99</v>
      </c>
      <c r="I59" s="138">
        <v>5</v>
      </c>
      <c r="J59" s="138">
        <v>0</v>
      </c>
      <c r="K59" s="138">
        <v>0</v>
      </c>
      <c r="L59" s="138">
        <v>5</v>
      </c>
      <c r="M59" s="138">
        <v>58</v>
      </c>
      <c r="N59" s="197">
        <v>0</v>
      </c>
      <c r="O59" s="197">
        <v>0</v>
      </c>
      <c r="P59" s="67"/>
      <c r="Q59" s="67"/>
    </row>
    <row r="60" spans="1:17" ht="18.95" customHeight="1">
      <c r="A60" s="41"/>
      <c r="B60" s="195" t="s">
        <v>466</v>
      </c>
      <c r="C60" s="138">
        <v>8</v>
      </c>
      <c r="D60" s="138">
        <v>0</v>
      </c>
      <c r="E60" s="138">
        <v>0</v>
      </c>
      <c r="F60" s="138">
        <v>0</v>
      </c>
      <c r="G60" s="138">
        <v>0</v>
      </c>
      <c r="H60" s="138">
        <v>8</v>
      </c>
      <c r="I60" s="138">
        <v>1</v>
      </c>
      <c r="J60" s="138">
        <v>0</v>
      </c>
      <c r="K60" s="138">
        <v>0</v>
      </c>
      <c r="L60" s="138">
        <v>1</v>
      </c>
      <c r="M60" s="138">
        <v>8</v>
      </c>
      <c r="N60" s="197">
        <v>0</v>
      </c>
      <c r="O60" s="197">
        <v>0</v>
      </c>
      <c r="P60" s="67"/>
      <c r="Q60" s="67"/>
    </row>
    <row r="61" spans="1:17" ht="18.95" customHeight="1">
      <c r="A61" s="41"/>
      <c r="B61" s="195" t="s">
        <v>467</v>
      </c>
      <c r="C61" s="138">
        <v>0</v>
      </c>
      <c r="D61" s="138">
        <v>0</v>
      </c>
      <c r="E61" s="138">
        <v>0</v>
      </c>
      <c r="F61" s="138">
        <v>0</v>
      </c>
      <c r="G61" s="138">
        <v>0</v>
      </c>
      <c r="H61" s="138">
        <v>0</v>
      </c>
      <c r="I61" s="138">
        <v>4</v>
      </c>
      <c r="J61" s="138">
        <v>0</v>
      </c>
      <c r="K61" s="138">
        <v>0</v>
      </c>
      <c r="L61" s="138">
        <v>4</v>
      </c>
      <c r="M61" s="138">
        <v>44</v>
      </c>
      <c r="N61" s="197">
        <v>0</v>
      </c>
      <c r="O61" s="197">
        <v>0.01</v>
      </c>
      <c r="P61" s="67"/>
      <c r="Q61" s="67"/>
    </row>
    <row r="62" spans="1:17" ht="18.95" customHeight="1">
      <c r="A62" s="41"/>
      <c r="B62" s="195" t="s">
        <v>468</v>
      </c>
      <c r="C62" s="138">
        <v>0</v>
      </c>
      <c r="D62" s="138">
        <v>0</v>
      </c>
      <c r="E62" s="138">
        <v>0</v>
      </c>
      <c r="F62" s="138">
        <v>0</v>
      </c>
      <c r="G62" s="138">
        <v>0</v>
      </c>
      <c r="H62" s="138">
        <v>0</v>
      </c>
      <c r="I62" s="138">
        <v>0</v>
      </c>
      <c r="J62" s="138">
        <v>0</v>
      </c>
      <c r="K62" s="138">
        <v>0</v>
      </c>
      <c r="L62" s="138">
        <v>0</v>
      </c>
      <c r="M62" s="138">
        <v>5</v>
      </c>
      <c r="N62" s="197">
        <v>0</v>
      </c>
      <c r="O62" s="197">
        <v>0</v>
      </c>
      <c r="P62" s="67"/>
      <c r="Q62" s="67"/>
    </row>
    <row r="63" spans="1:17" ht="18.95" customHeight="1">
      <c r="A63" s="41"/>
      <c r="B63" s="195" t="s">
        <v>469</v>
      </c>
      <c r="C63" s="138">
        <v>0</v>
      </c>
      <c r="D63" s="138">
        <v>0</v>
      </c>
      <c r="E63" s="138">
        <v>0</v>
      </c>
      <c r="F63" s="138">
        <v>0</v>
      </c>
      <c r="G63" s="138">
        <v>0</v>
      </c>
      <c r="H63" s="138">
        <v>0</v>
      </c>
      <c r="I63" s="138">
        <v>6</v>
      </c>
      <c r="J63" s="138">
        <v>0</v>
      </c>
      <c r="K63" s="138">
        <v>0</v>
      </c>
      <c r="L63" s="138">
        <v>6</v>
      </c>
      <c r="M63" s="138">
        <v>77</v>
      </c>
      <c r="N63" s="197">
        <v>0</v>
      </c>
      <c r="O63" s="197">
        <v>0</v>
      </c>
      <c r="P63" s="67"/>
      <c r="Q63" s="67"/>
    </row>
    <row r="64" spans="1:17" ht="18.95" customHeight="1">
      <c r="A64" s="41"/>
      <c r="B64" s="195" t="s">
        <v>470</v>
      </c>
      <c r="C64" s="138">
        <v>0</v>
      </c>
      <c r="D64" s="138">
        <v>0</v>
      </c>
      <c r="E64" s="138">
        <v>0</v>
      </c>
      <c r="F64" s="138">
        <v>0</v>
      </c>
      <c r="G64" s="138">
        <v>0</v>
      </c>
      <c r="H64" s="138">
        <v>0</v>
      </c>
      <c r="I64" s="138">
        <v>0</v>
      </c>
      <c r="J64" s="138">
        <v>0</v>
      </c>
      <c r="K64" s="138">
        <v>0</v>
      </c>
      <c r="L64" s="138">
        <v>0</v>
      </c>
      <c r="M64" s="138">
        <v>2</v>
      </c>
      <c r="N64" s="197">
        <v>0</v>
      </c>
      <c r="O64" s="197">
        <v>0</v>
      </c>
      <c r="P64" s="67"/>
      <c r="Q64" s="67"/>
    </row>
    <row r="65" spans="1:17" ht="18.95" customHeight="1">
      <c r="A65" s="41"/>
      <c r="B65" s="195" t="s">
        <v>471</v>
      </c>
      <c r="C65" s="138">
        <v>13980</v>
      </c>
      <c r="D65" s="138">
        <v>0</v>
      </c>
      <c r="E65" s="138">
        <v>0</v>
      </c>
      <c r="F65" s="138">
        <v>0</v>
      </c>
      <c r="G65" s="138">
        <v>0</v>
      </c>
      <c r="H65" s="138">
        <v>13980</v>
      </c>
      <c r="I65" s="138">
        <v>538</v>
      </c>
      <c r="J65" s="138">
        <v>0</v>
      </c>
      <c r="K65" s="138">
        <v>0</v>
      </c>
      <c r="L65" s="138">
        <v>538</v>
      </c>
      <c r="M65" s="138">
        <v>6721</v>
      </c>
      <c r="N65" s="197">
        <v>5.0000000000000001E-4</v>
      </c>
      <c r="O65" s="197">
        <v>0</v>
      </c>
      <c r="P65" s="67"/>
      <c r="Q65" s="67"/>
    </row>
    <row r="66" spans="1:17" ht="18.95" customHeight="1">
      <c r="A66" s="41"/>
      <c r="B66" s="195" t="s">
        <v>472</v>
      </c>
      <c r="C66" s="138">
        <v>0</v>
      </c>
      <c r="D66" s="138">
        <v>0</v>
      </c>
      <c r="E66" s="138">
        <v>0</v>
      </c>
      <c r="F66" s="138">
        <v>0</v>
      </c>
      <c r="G66" s="138">
        <v>0</v>
      </c>
      <c r="H66" s="138">
        <v>0</v>
      </c>
      <c r="I66" s="138">
        <v>0</v>
      </c>
      <c r="J66" s="138">
        <v>0</v>
      </c>
      <c r="K66" s="138">
        <v>0</v>
      </c>
      <c r="L66" s="138">
        <v>0</v>
      </c>
      <c r="M66" s="138">
        <v>1</v>
      </c>
      <c r="N66" s="197">
        <v>0</v>
      </c>
      <c r="O66" s="197">
        <v>0</v>
      </c>
      <c r="P66" s="67"/>
      <c r="Q66" s="67"/>
    </row>
    <row r="67" spans="1:17" ht="18.95" customHeight="1">
      <c r="A67" s="41"/>
      <c r="B67" s="195" t="s">
        <v>473</v>
      </c>
      <c r="C67" s="138">
        <v>0</v>
      </c>
      <c r="D67" s="138">
        <v>0</v>
      </c>
      <c r="E67" s="138">
        <v>0</v>
      </c>
      <c r="F67" s="138">
        <v>0</v>
      </c>
      <c r="G67" s="138">
        <v>0</v>
      </c>
      <c r="H67" s="138">
        <v>0</v>
      </c>
      <c r="I67" s="138">
        <v>0</v>
      </c>
      <c r="J67" s="138">
        <v>0</v>
      </c>
      <c r="K67" s="138">
        <v>0</v>
      </c>
      <c r="L67" s="138">
        <v>0</v>
      </c>
      <c r="M67" s="138">
        <v>1</v>
      </c>
      <c r="N67" s="197">
        <v>0</v>
      </c>
      <c r="O67" s="197">
        <v>0</v>
      </c>
      <c r="P67" s="67"/>
      <c r="Q67" s="67"/>
    </row>
    <row r="68" spans="1:17" ht="18.95" customHeight="1">
      <c r="A68" s="41"/>
      <c r="B68" s="195" t="s">
        <v>474</v>
      </c>
      <c r="C68" s="138">
        <v>0</v>
      </c>
      <c r="D68" s="138">
        <v>0</v>
      </c>
      <c r="E68" s="138">
        <v>0</v>
      </c>
      <c r="F68" s="138">
        <v>0</v>
      </c>
      <c r="G68" s="138">
        <v>0</v>
      </c>
      <c r="H68" s="138">
        <v>0</v>
      </c>
      <c r="I68" s="138">
        <v>0</v>
      </c>
      <c r="J68" s="138">
        <v>0</v>
      </c>
      <c r="K68" s="138">
        <v>0</v>
      </c>
      <c r="L68" s="138">
        <v>0</v>
      </c>
      <c r="M68" s="138">
        <v>1</v>
      </c>
      <c r="N68" s="197">
        <v>0</v>
      </c>
      <c r="O68" s="197">
        <v>0.01</v>
      </c>
      <c r="P68" s="67"/>
      <c r="Q68" s="67"/>
    </row>
    <row r="69" spans="1:17" ht="18.95" customHeight="1">
      <c r="A69" s="41"/>
      <c r="B69" s="195" t="s">
        <v>475</v>
      </c>
      <c r="C69" s="138">
        <v>11074</v>
      </c>
      <c r="D69" s="138">
        <v>0</v>
      </c>
      <c r="E69" s="138">
        <v>0</v>
      </c>
      <c r="F69" s="138">
        <v>0</v>
      </c>
      <c r="G69" s="138">
        <v>0</v>
      </c>
      <c r="H69" s="138">
        <v>11074</v>
      </c>
      <c r="I69" s="138">
        <v>246</v>
      </c>
      <c r="J69" s="138">
        <v>0</v>
      </c>
      <c r="K69" s="138">
        <v>0</v>
      </c>
      <c r="L69" s="138">
        <v>246</v>
      </c>
      <c r="M69" s="138">
        <v>3074</v>
      </c>
      <c r="N69" s="197">
        <v>2.0000000000000001E-4</v>
      </c>
      <c r="O69" s="197">
        <v>5.0000000000000001E-3</v>
      </c>
      <c r="P69" s="67"/>
      <c r="Q69" s="67"/>
    </row>
    <row r="70" spans="1:17" ht="18.95" customHeight="1">
      <c r="A70" s="41"/>
      <c r="B70" s="195" t="s">
        <v>476</v>
      </c>
      <c r="C70" s="138">
        <v>103</v>
      </c>
      <c r="D70" s="138">
        <v>0</v>
      </c>
      <c r="E70" s="138">
        <v>0</v>
      </c>
      <c r="F70" s="138">
        <v>0</v>
      </c>
      <c r="G70" s="138">
        <v>0</v>
      </c>
      <c r="H70" s="138">
        <v>103</v>
      </c>
      <c r="I70" s="138">
        <v>3</v>
      </c>
      <c r="J70" s="138">
        <v>0</v>
      </c>
      <c r="K70" s="138">
        <v>0</v>
      </c>
      <c r="L70" s="138">
        <v>3</v>
      </c>
      <c r="M70" s="138">
        <v>37</v>
      </c>
      <c r="N70" s="197">
        <v>0</v>
      </c>
      <c r="O70" s="197">
        <v>5.0000000000000001E-3</v>
      </c>
      <c r="P70" s="67"/>
      <c r="Q70" s="67"/>
    </row>
    <row r="71" spans="1:17" ht="18.95" customHeight="1">
      <c r="A71" s="41"/>
      <c r="B71" s="195" t="s">
        <v>477</v>
      </c>
      <c r="C71" s="138">
        <v>0</v>
      </c>
      <c r="D71" s="138">
        <v>0</v>
      </c>
      <c r="E71" s="138">
        <v>0</v>
      </c>
      <c r="F71" s="138">
        <v>0</v>
      </c>
      <c r="G71" s="138">
        <v>0</v>
      </c>
      <c r="H71" s="138">
        <v>0</v>
      </c>
      <c r="I71" s="138">
        <v>0</v>
      </c>
      <c r="J71" s="138">
        <v>0</v>
      </c>
      <c r="K71" s="138">
        <v>0</v>
      </c>
      <c r="L71" s="138">
        <v>0</v>
      </c>
      <c r="M71" s="138">
        <v>1</v>
      </c>
      <c r="N71" s="197">
        <v>0</v>
      </c>
      <c r="O71" s="197">
        <v>0</v>
      </c>
      <c r="P71" s="67"/>
      <c r="Q71" s="67"/>
    </row>
    <row r="72" spans="1:17" ht="18.95" customHeight="1">
      <c r="A72" s="41"/>
      <c r="B72" s="195" t="s">
        <v>478</v>
      </c>
      <c r="C72" s="138">
        <v>99</v>
      </c>
      <c r="D72" s="138">
        <v>0</v>
      </c>
      <c r="E72" s="138">
        <v>0</v>
      </c>
      <c r="F72" s="138">
        <v>0</v>
      </c>
      <c r="G72" s="138">
        <v>0</v>
      </c>
      <c r="H72" s="138">
        <v>99</v>
      </c>
      <c r="I72" s="138">
        <v>3</v>
      </c>
      <c r="J72" s="138">
        <v>0</v>
      </c>
      <c r="K72" s="138">
        <v>0</v>
      </c>
      <c r="L72" s="138">
        <v>3</v>
      </c>
      <c r="M72" s="138">
        <v>35</v>
      </c>
      <c r="N72" s="197">
        <v>0</v>
      </c>
      <c r="O72" s="197">
        <v>0</v>
      </c>
      <c r="P72" s="67"/>
      <c r="Q72" s="67"/>
    </row>
    <row r="73" spans="1:17" ht="18.95" customHeight="1">
      <c r="A73" s="41"/>
      <c r="B73" s="195" t="s">
        <v>1135</v>
      </c>
      <c r="C73" s="138">
        <v>1</v>
      </c>
      <c r="D73" s="138">
        <v>0</v>
      </c>
      <c r="E73" s="138">
        <v>0</v>
      </c>
      <c r="F73" s="138">
        <v>0</v>
      </c>
      <c r="G73" s="138">
        <v>0</v>
      </c>
      <c r="H73" s="138">
        <v>1</v>
      </c>
      <c r="I73" s="138">
        <v>0</v>
      </c>
      <c r="J73" s="138">
        <v>0</v>
      </c>
      <c r="K73" s="138">
        <v>0</v>
      </c>
      <c r="L73" s="138">
        <v>0</v>
      </c>
      <c r="M73" s="138">
        <v>1</v>
      </c>
      <c r="N73" s="197">
        <v>0</v>
      </c>
      <c r="O73" s="197">
        <v>0</v>
      </c>
      <c r="P73" s="67"/>
      <c r="Q73" s="67"/>
    </row>
    <row r="74" spans="1:17" ht="18.95" customHeight="1">
      <c r="A74" s="41"/>
      <c r="B74" s="195" t="s">
        <v>479</v>
      </c>
      <c r="C74" s="138">
        <v>37</v>
      </c>
      <c r="D74" s="138">
        <v>0</v>
      </c>
      <c r="E74" s="138">
        <v>0</v>
      </c>
      <c r="F74" s="138">
        <v>0</v>
      </c>
      <c r="G74" s="138">
        <v>0</v>
      </c>
      <c r="H74" s="138">
        <v>37</v>
      </c>
      <c r="I74" s="138">
        <v>3</v>
      </c>
      <c r="J74" s="138">
        <v>0</v>
      </c>
      <c r="K74" s="138">
        <v>0</v>
      </c>
      <c r="L74" s="138">
        <v>3</v>
      </c>
      <c r="M74" s="138">
        <v>36</v>
      </c>
      <c r="N74" s="197">
        <v>0</v>
      </c>
      <c r="O74" s="197">
        <v>0</v>
      </c>
      <c r="P74" s="67"/>
      <c r="Q74" s="67"/>
    </row>
    <row r="75" spans="1:17" ht="18.95" customHeight="1">
      <c r="A75" s="41"/>
      <c r="B75" s="195" t="s">
        <v>480</v>
      </c>
      <c r="C75" s="138">
        <v>2</v>
      </c>
      <c r="D75" s="138">
        <v>0</v>
      </c>
      <c r="E75" s="138">
        <v>0</v>
      </c>
      <c r="F75" s="138">
        <v>0</v>
      </c>
      <c r="G75" s="138">
        <v>0</v>
      </c>
      <c r="H75" s="138">
        <v>2</v>
      </c>
      <c r="I75" s="138">
        <v>3</v>
      </c>
      <c r="J75" s="138">
        <v>0</v>
      </c>
      <c r="K75" s="138">
        <v>0</v>
      </c>
      <c r="L75" s="138">
        <v>3</v>
      </c>
      <c r="M75" s="138">
        <v>32</v>
      </c>
      <c r="N75" s="197">
        <v>0</v>
      </c>
      <c r="O75" s="197">
        <v>0</v>
      </c>
      <c r="P75" s="67"/>
      <c r="Q75" s="67"/>
    </row>
    <row r="76" spans="1:17" ht="18.95" customHeight="1">
      <c r="A76" s="41"/>
      <c r="B76" s="195" t="s">
        <v>481</v>
      </c>
      <c r="C76" s="138">
        <v>2</v>
      </c>
      <c r="D76" s="138">
        <v>0</v>
      </c>
      <c r="E76" s="138">
        <v>0</v>
      </c>
      <c r="F76" s="138">
        <v>0</v>
      </c>
      <c r="G76" s="138">
        <v>0</v>
      </c>
      <c r="H76" s="138">
        <v>2</v>
      </c>
      <c r="I76" s="138">
        <v>2</v>
      </c>
      <c r="J76" s="138">
        <v>0</v>
      </c>
      <c r="K76" s="138">
        <v>0</v>
      </c>
      <c r="L76" s="138">
        <v>2</v>
      </c>
      <c r="M76" s="138">
        <v>26</v>
      </c>
      <c r="N76" s="197">
        <v>0</v>
      </c>
      <c r="O76" s="197">
        <v>0</v>
      </c>
      <c r="P76" s="67"/>
      <c r="Q76" s="67"/>
    </row>
    <row r="77" spans="1:17" ht="18.95" customHeight="1">
      <c r="A77" s="41"/>
      <c r="B77" s="195" t="s">
        <v>482</v>
      </c>
      <c r="C77" s="138">
        <v>0</v>
      </c>
      <c r="D77" s="138">
        <v>0</v>
      </c>
      <c r="E77" s="138">
        <v>0</v>
      </c>
      <c r="F77" s="138">
        <v>0</v>
      </c>
      <c r="G77" s="138">
        <v>0</v>
      </c>
      <c r="H77" s="138">
        <v>0</v>
      </c>
      <c r="I77" s="138">
        <v>0</v>
      </c>
      <c r="J77" s="138">
        <v>0</v>
      </c>
      <c r="K77" s="138">
        <v>0</v>
      </c>
      <c r="L77" s="138">
        <v>0</v>
      </c>
      <c r="M77" s="138">
        <v>4</v>
      </c>
      <c r="N77" s="197">
        <v>0</v>
      </c>
      <c r="O77" s="197">
        <v>0</v>
      </c>
      <c r="P77" s="67"/>
      <c r="Q77" s="67"/>
    </row>
    <row r="78" spans="1:17" ht="18.95" customHeight="1">
      <c r="A78" s="41"/>
      <c r="B78" s="195" t="s">
        <v>483</v>
      </c>
      <c r="C78" s="138">
        <v>214892</v>
      </c>
      <c r="D78" s="138">
        <v>0</v>
      </c>
      <c r="E78" s="138">
        <v>0</v>
      </c>
      <c r="F78" s="138">
        <v>0</v>
      </c>
      <c r="G78" s="138">
        <v>0</v>
      </c>
      <c r="H78" s="138">
        <v>214892</v>
      </c>
      <c r="I78" s="138">
        <v>3639</v>
      </c>
      <c r="J78" s="138">
        <v>0</v>
      </c>
      <c r="K78" s="138">
        <v>0</v>
      </c>
      <c r="L78" s="138">
        <v>3639</v>
      </c>
      <c r="M78" s="138">
        <v>45486</v>
      </c>
      <c r="N78" s="197">
        <v>3.2000000000000002E-3</v>
      </c>
      <c r="O78" s="197">
        <v>0.02</v>
      </c>
      <c r="P78" s="67"/>
      <c r="Q78" s="67"/>
    </row>
    <row r="79" spans="1:17" ht="18.95" customHeight="1">
      <c r="A79" s="41"/>
      <c r="B79" s="195" t="s">
        <v>484</v>
      </c>
      <c r="C79" s="138">
        <v>66046</v>
      </c>
      <c r="D79" s="138">
        <v>0</v>
      </c>
      <c r="E79" s="138">
        <v>0</v>
      </c>
      <c r="F79" s="138">
        <v>0</v>
      </c>
      <c r="G79" s="138">
        <v>0</v>
      </c>
      <c r="H79" s="138">
        <v>66046</v>
      </c>
      <c r="I79" s="138">
        <v>539</v>
      </c>
      <c r="J79" s="138">
        <v>0</v>
      </c>
      <c r="K79" s="138">
        <v>0</v>
      </c>
      <c r="L79" s="138">
        <v>539</v>
      </c>
      <c r="M79" s="138">
        <v>6741</v>
      </c>
      <c r="N79" s="197">
        <v>5.0000000000000001E-4</v>
      </c>
      <c r="O79" s="197">
        <v>2.5000000000000001E-2</v>
      </c>
      <c r="P79" s="67"/>
      <c r="Q79" s="67"/>
    </row>
    <row r="80" spans="1:17" ht="21.95" customHeight="1">
      <c r="A80" s="41"/>
      <c r="B80" s="195" t="s">
        <v>1591</v>
      </c>
      <c r="C80" s="138">
        <v>0</v>
      </c>
      <c r="D80" s="138">
        <v>0</v>
      </c>
      <c r="E80" s="138">
        <v>0</v>
      </c>
      <c r="F80" s="138">
        <v>0</v>
      </c>
      <c r="G80" s="138">
        <v>0</v>
      </c>
      <c r="H80" s="138">
        <v>0</v>
      </c>
      <c r="I80" s="138">
        <v>0</v>
      </c>
      <c r="J80" s="138">
        <v>0</v>
      </c>
      <c r="K80" s="138">
        <v>0</v>
      </c>
      <c r="L80" s="138">
        <v>0</v>
      </c>
      <c r="M80" s="138">
        <v>0</v>
      </c>
      <c r="N80" s="197">
        <v>0</v>
      </c>
      <c r="O80" s="197">
        <v>0</v>
      </c>
      <c r="P80" s="67"/>
      <c r="Q80" s="67"/>
    </row>
    <row r="81" spans="1:17" ht="21.95" customHeight="1">
      <c r="A81" s="41"/>
      <c r="B81" s="195" t="s">
        <v>485</v>
      </c>
      <c r="C81" s="138">
        <v>1</v>
      </c>
      <c r="D81" s="138">
        <v>0</v>
      </c>
      <c r="E81" s="138">
        <v>0</v>
      </c>
      <c r="F81" s="138">
        <v>0</v>
      </c>
      <c r="G81" s="138">
        <v>0</v>
      </c>
      <c r="H81" s="138">
        <v>1</v>
      </c>
      <c r="I81" s="138">
        <v>0</v>
      </c>
      <c r="J81" s="138">
        <v>0</v>
      </c>
      <c r="K81" s="138">
        <v>0</v>
      </c>
      <c r="L81" s="138">
        <v>0</v>
      </c>
      <c r="M81" s="138">
        <v>0</v>
      </c>
      <c r="N81" s="197">
        <v>0</v>
      </c>
      <c r="O81" s="197">
        <v>0</v>
      </c>
      <c r="P81" s="67"/>
      <c r="Q81" s="67"/>
    </row>
    <row r="82" spans="1:17" ht="18.95" customHeight="1">
      <c r="A82" s="41"/>
      <c r="B82" s="195" t="s">
        <v>486</v>
      </c>
      <c r="C82" s="138">
        <v>2</v>
      </c>
      <c r="D82" s="138">
        <v>0</v>
      </c>
      <c r="E82" s="138">
        <v>0</v>
      </c>
      <c r="F82" s="138">
        <v>0</v>
      </c>
      <c r="G82" s="138">
        <v>0</v>
      </c>
      <c r="H82" s="138">
        <v>2</v>
      </c>
      <c r="I82" s="138">
        <v>1</v>
      </c>
      <c r="J82" s="138">
        <v>0</v>
      </c>
      <c r="K82" s="138">
        <v>0</v>
      </c>
      <c r="L82" s="138">
        <v>1</v>
      </c>
      <c r="M82" s="138">
        <v>7</v>
      </c>
      <c r="N82" s="197">
        <v>0</v>
      </c>
      <c r="O82" s="197">
        <v>0</v>
      </c>
      <c r="P82" s="67"/>
      <c r="Q82" s="67"/>
    </row>
    <row r="83" spans="1:17" ht="18.95" customHeight="1">
      <c r="A83" s="41"/>
      <c r="B83" s="195" t="s">
        <v>487</v>
      </c>
      <c r="C83" s="138">
        <v>0</v>
      </c>
      <c r="D83" s="138">
        <v>0</v>
      </c>
      <c r="E83" s="138">
        <v>0</v>
      </c>
      <c r="F83" s="138">
        <v>0</v>
      </c>
      <c r="G83" s="138">
        <v>0</v>
      </c>
      <c r="H83" s="138">
        <v>0</v>
      </c>
      <c r="I83" s="138">
        <v>0</v>
      </c>
      <c r="J83" s="138">
        <v>0</v>
      </c>
      <c r="K83" s="138">
        <v>0</v>
      </c>
      <c r="L83" s="138">
        <v>0</v>
      </c>
      <c r="M83" s="138">
        <v>6</v>
      </c>
      <c r="N83" s="197">
        <v>0</v>
      </c>
      <c r="O83" s="197">
        <v>0</v>
      </c>
      <c r="P83" s="67"/>
      <c r="Q83" s="67"/>
    </row>
    <row r="84" spans="1:17" ht="18.95" customHeight="1">
      <c r="A84" s="41"/>
      <c r="B84" s="195" t="s">
        <v>488</v>
      </c>
      <c r="C84" s="138">
        <v>3</v>
      </c>
      <c r="D84" s="138">
        <v>0</v>
      </c>
      <c r="E84" s="138">
        <v>0</v>
      </c>
      <c r="F84" s="138">
        <v>0</v>
      </c>
      <c r="G84" s="138">
        <v>0</v>
      </c>
      <c r="H84" s="138">
        <v>3</v>
      </c>
      <c r="I84" s="138">
        <v>1</v>
      </c>
      <c r="J84" s="138">
        <v>0</v>
      </c>
      <c r="K84" s="138">
        <v>0</v>
      </c>
      <c r="L84" s="138">
        <v>1</v>
      </c>
      <c r="M84" s="138">
        <v>12</v>
      </c>
      <c r="N84" s="197">
        <v>0</v>
      </c>
      <c r="O84" s="197">
        <v>0</v>
      </c>
      <c r="P84" s="67"/>
      <c r="Q84" s="67"/>
    </row>
    <row r="85" spans="1:17" ht="18.95" customHeight="1">
      <c r="A85" s="41"/>
      <c r="B85" s="195" t="s">
        <v>1592</v>
      </c>
      <c r="C85" s="138">
        <v>1</v>
      </c>
      <c r="D85" s="138">
        <v>0</v>
      </c>
      <c r="E85" s="138">
        <v>0</v>
      </c>
      <c r="F85" s="138">
        <v>0</v>
      </c>
      <c r="G85" s="138">
        <v>0</v>
      </c>
      <c r="H85" s="138">
        <v>1</v>
      </c>
      <c r="I85" s="138">
        <v>0</v>
      </c>
      <c r="J85" s="138">
        <v>0</v>
      </c>
      <c r="K85" s="138">
        <v>0</v>
      </c>
      <c r="L85" s="138">
        <v>0</v>
      </c>
      <c r="M85" s="138">
        <v>0</v>
      </c>
      <c r="N85" s="197">
        <v>0</v>
      </c>
      <c r="O85" s="197">
        <v>0</v>
      </c>
      <c r="P85" s="67"/>
      <c r="Q85" s="67"/>
    </row>
    <row r="86" spans="1:17" ht="18.95" customHeight="1">
      <c r="A86" s="41"/>
      <c r="B86" s="195" t="s">
        <v>489</v>
      </c>
      <c r="C86" s="138">
        <v>0</v>
      </c>
      <c r="D86" s="138">
        <v>0</v>
      </c>
      <c r="E86" s="138">
        <v>0</v>
      </c>
      <c r="F86" s="138">
        <v>0</v>
      </c>
      <c r="G86" s="138">
        <v>0</v>
      </c>
      <c r="H86" s="138">
        <v>0</v>
      </c>
      <c r="I86" s="138">
        <v>1</v>
      </c>
      <c r="J86" s="138">
        <v>0</v>
      </c>
      <c r="K86" s="138">
        <v>0</v>
      </c>
      <c r="L86" s="138">
        <v>1</v>
      </c>
      <c r="M86" s="138">
        <v>9</v>
      </c>
      <c r="N86" s="197">
        <v>0</v>
      </c>
      <c r="O86" s="197">
        <v>0</v>
      </c>
      <c r="P86" s="67"/>
      <c r="Q86" s="67"/>
    </row>
    <row r="87" spans="1:17" ht="18.95" customHeight="1">
      <c r="A87" s="41"/>
      <c r="B87" s="195" t="s">
        <v>490</v>
      </c>
      <c r="C87" s="138">
        <v>0</v>
      </c>
      <c r="D87" s="138">
        <v>0</v>
      </c>
      <c r="E87" s="138">
        <v>0</v>
      </c>
      <c r="F87" s="138">
        <v>0</v>
      </c>
      <c r="G87" s="138">
        <v>0</v>
      </c>
      <c r="H87" s="138">
        <v>0</v>
      </c>
      <c r="I87" s="138">
        <v>0</v>
      </c>
      <c r="J87" s="138">
        <v>0</v>
      </c>
      <c r="K87" s="138">
        <v>0</v>
      </c>
      <c r="L87" s="138">
        <v>0</v>
      </c>
      <c r="M87" s="138">
        <v>1</v>
      </c>
      <c r="N87" s="197">
        <v>0</v>
      </c>
      <c r="O87" s="197">
        <v>0</v>
      </c>
      <c r="P87" s="67"/>
      <c r="Q87" s="67"/>
    </row>
    <row r="88" spans="1:17" ht="18.95" customHeight="1">
      <c r="A88" s="41"/>
      <c r="B88" s="195" t="s">
        <v>491</v>
      </c>
      <c r="C88" s="138">
        <v>20</v>
      </c>
      <c r="D88" s="138">
        <v>0</v>
      </c>
      <c r="E88" s="138">
        <v>0</v>
      </c>
      <c r="F88" s="138">
        <v>0</v>
      </c>
      <c r="G88" s="138">
        <v>0</v>
      </c>
      <c r="H88" s="138">
        <v>20</v>
      </c>
      <c r="I88" s="138">
        <v>3</v>
      </c>
      <c r="J88" s="138">
        <v>0</v>
      </c>
      <c r="K88" s="138">
        <v>0</v>
      </c>
      <c r="L88" s="138">
        <v>3</v>
      </c>
      <c r="M88" s="138">
        <v>34</v>
      </c>
      <c r="N88" s="197">
        <v>0</v>
      </c>
      <c r="O88" s="197">
        <v>0</v>
      </c>
      <c r="P88" s="67"/>
      <c r="Q88" s="67"/>
    </row>
    <row r="89" spans="1:17" ht="18.95" customHeight="1">
      <c r="A89" s="41"/>
      <c r="B89" s="195" t="s">
        <v>492</v>
      </c>
      <c r="C89" s="138">
        <v>428</v>
      </c>
      <c r="D89" s="138">
        <v>0</v>
      </c>
      <c r="E89" s="138">
        <v>0</v>
      </c>
      <c r="F89" s="138">
        <v>0</v>
      </c>
      <c r="G89" s="138">
        <v>0</v>
      </c>
      <c r="H89" s="138">
        <v>428</v>
      </c>
      <c r="I89" s="138">
        <v>20</v>
      </c>
      <c r="J89" s="138">
        <v>0</v>
      </c>
      <c r="K89" s="138">
        <v>0</v>
      </c>
      <c r="L89" s="138">
        <v>20</v>
      </c>
      <c r="M89" s="138">
        <v>250</v>
      </c>
      <c r="N89" s="197">
        <v>0</v>
      </c>
      <c r="O89" s="197">
        <v>0</v>
      </c>
      <c r="P89" s="67"/>
      <c r="Q89" s="67"/>
    </row>
    <row r="90" spans="1:17" ht="18.95" customHeight="1">
      <c r="A90" s="41"/>
      <c r="B90" s="195" t="s">
        <v>493</v>
      </c>
      <c r="C90" s="138">
        <v>2</v>
      </c>
      <c r="D90" s="138">
        <v>0</v>
      </c>
      <c r="E90" s="138">
        <v>0</v>
      </c>
      <c r="F90" s="138">
        <v>0</v>
      </c>
      <c r="G90" s="138">
        <v>0</v>
      </c>
      <c r="H90" s="138">
        <v>2</v>
      </c>
      <c r="I90" s="138">
        <v>0</v>
      </c>
      <c r="J90" s="138">
        <v>0</v>
      </c>
      <c r="K90" s="138">
        <v>0</v>
      </c>
      <c r="L90" s="138">
        <v>0</v>
      </c>
      <c r="M90" s="138">
        <v>3</v>
      </c>
      <c r="N90" s="197">
        <v>0</v>
      </c>
      <c r="O90" s="197">
        <v>0</v>
      </c>
      <c r="P90" s="67"/>
      <c r="Q90" s="67"/>
    </row>
    <row r="91" spans="1:17" ht="18.95" customHeight="1">
      <c r="A91" s="41"/>
      <c r="B91" s="195" t="s">
        <v>494</v>
      </c>
      <c r="C91" s="138">
        <v>361</v>
      </c>
      <c r="D91" s="138">
        <v>0</v>
      </c>
      <c r="E91" s="138">
        <v>0</v>
      </c>
      <c r="F91" s="138">
        <v>0</v>
      </c>
      <c r="G91" s="138">
        <v>0</v>
      </c>
      <c r="H91" s="138">
        <v>361</v>
      </c>
      <c r="I91" s="138">
        <v>9</v>
      </c>
      <c r="J91" s="138">
        <v>0</v>
      </c>
      <c r="K91" s="138">
        <v>0</v>
      </c>
      <c r="L91" s="138">
        <v>9</v>
      </c>
      <c r="M91" s="138">
        <v>111</v>
      </c>
      <c r="N91" s="197">
        <v>0</v>
      </c>
      <c r="O91" s="197">
        <v>0</v>
      </c>
      <c r="P91" s="67"/>
      <c r="Q91" s="67"/>
    </row>
    <row r="92" spans="1:17" ht="18.95" customHeight="1">
      <c r="A92" s="41"/>
      <c r="B92" s="195" t="s">
        <v>495</v>
      </c>
      <c r="C92" s="138">
        <v>8</v>
      </c>
      <c r="D92" s="138">
        <v>0</v>
      </c>
      <c r="E92" s="138">
        <v>0</v>
      </c>
      <c r="F92" s="138">
        <v>0</v>
      </c>
      <c r="G92" s="138">
        <v>0</v>
      </c>
      <c r="H92" s="138">
        <v>8</v>
      </c>
      <c r="I92" s="138">
        <v>2</v>
      </c>
      <c r="J92" s="138">
        <v>0</v>
      </c>
      <c r="K92" s="138">
        <v>0</v>
      </c>
      <c r="L92" s="138">
        <v>2</v>
      </c>
      <c r="M92" s="138">
        <v>19</v>
      </c>
      <c r="N92" s="197">
        <v>0</v>
      </c>
      <c r="O92" s="197">
        <v>0.01</v>
      </c>
      <c r="P92" s="67"/>
      <c r="Q92" s="67"/>
    </row>
    <row r="93" spans="1:17" ht="18.95" customHeight="1">
      <c r="A93" s="41"/>
      <c r="B93" s="195" t="s">
        <v>496</v>
      </c>
      <c r="C93" s="138">
        <v>1</v>
      </c>
      <c r="D93" s="138">
        <v>0</v>
      </c>
      <c r="E93" s="138">
        <v>0</v>
      </c>
      <c r="F93" s="138">
        <v>0</v>
      </c>
      <c r="G93" s="138">
        <v>0</v>
      </c>
      <c r="H93" s="138">
        <v>1</v>
      </c>
      <c r="I93" s="138">
        <v>0</v>
      </c>
      <c r="J93" s="138">
        <v>0</v>
      </c>
      <c r="K93" s="138">
        <v>0</v>
      </c>
      <c r="L93" s="138">
        <v>0</v>
      </c>
      <c r="M93" s="138">
        <v>2</v>
      </c>
      <c r="N93" s="197">
        <v>0</v>
      </c>
      <c r="O93" s="197">
        <v>0</v>
      </c>
      <c r="P93" s="67"/>
      <c r="Q93" s="67"/>
    </row>
    <row r="94" spans="1:17" ht="18.95" customHeight="1">
      <c r="A94" s="41"/>
      <c r="B94" s="195" t="s">
        <v>497</v>
      </c>
      <c r="C94" s="138">
        <v>0</v>
      </c>
      <c r="D94" s="138">
        <v>0</v>
      </c>
      <c r="E94" s="138">
        <v>0</v>
      </c>
      <c r="F94" s="138">
        <v>0</v>
      </c>
      <c r="G94" s="138">
        <v>0</v>
      </c>
      <c r="H94" s="138">
        <v>0</v>
      </c>
      <c r="I94" s="138">
        <v>0</v>
      </c>
      <c r="J94" s="138">
        <v>0</v>
      </c>
      <c r="K94" s="138">
        <v>0</v>
      </c>
      <c r="L94" s="138">
        <v>0</v>
      </c>
      <c r="M94" s="138">
        <v>0</v>
      </c>
      <c r="N94" s="197">
        <v>0</v>
      </c>
      <c r="O94" s="197">
        <v>0</v>
      </c>
      <c r="P94" s="67"/>
      <c r="Q94" s="67"/>
    </row>
    <row r="95" spans="1:17" ht="18.95" customHeight="1">
      <c r="A95" s="41"/>
      <c r="B95" s="195" t="s">
        <v>498</v>
      </c>
      <c r="C95" s="138">
        <v>0</v>
      </c>
      <c r="D95" s="138">
        <v>0</v>
      </c>
      <c r="E95" s="138">
        <v>0</v>
      </c>
      <c r="F95" s="138">
        <v>0</v>
      </c>
      <c r="G95" s="138">
        <v>0</v>
      </c>
      <c r="H95" s="138">
        <v>0</v>
      </c>
      <c r="I95" s="138">
        <v>2</v>
      </c>
      <c r="J95" s="138">
        <v>0</v>
      </c>
      <c r="K95" s="138">
        <v>0</v>
      </c>
      <c r="L95" s="138">
        <v>2</v>
      </c>
      <c r="M95" s="138">
        <v>20</v>
      </c>
      <c r="N95" s="197">
        <v>0</v>
      </c>
      <c r="O95" s="197">
        <v>0</v>
      </c>
      <c r="P95" s="67"/>
      <c r="Q95" s="67"/>
    </row>
    <row r="96" spans="1:17" ht="18.95" customHeight="1">
      <c r="A96" s="41"/>
      <c r="B96" s="195" t="s">
        <v>499</v>
      </c>
      <c r="C96" s="138">
        <v>22339</v>
      </c>
      <c r="D96" s="138">
        <v>0</v>
      </c>
      <c r="E96" s="138">
        <v>0</v>
      </c>
      <c r="F96" s="138">
        <v>0</v>
      </c>
      <c r="G96" s="138">
        <v>0</v>
      </c>
      <c r="H96" s="138">
        <v>22339</v>
      </c>
      <c r="I96" s="138">
        <v>188</v>
      </c>
      <c r="J96" s="138">
        <v>0</v>
      </c>
      <c r="K96" s="138">
        <v>0</v>
      </c>
      <c r="L96" s="138">
        <v>188</v>
      </c>
      <c r="M96" s="138">
        <v>2351</v>
      </c>
      <c r="N96" s="197">
        <v>2.0000000000000001E-4</v>
      </c>
      <c r="O96" s="197">
        <v>0.02</v>
      </c>
      <c r="P96" s="67"/>
      <c r="Q96" s="67"/>
    </row>
    <row r="97" spans="1:17" ht="18.95" customHeight="1">
      <c r="A97" s="41"/>
      <c r="B97" s="195" t="s">
        <v>500</v>
      </c>
      <c r="C97" s="138">
        <v>74</v>
      </c>
      <c r="D97" s="138">
        <v>0</v>
      </c>
      <c r="E97" s="138">
        <v>0</v>
      </c>
      <c r="F97" s="138">
        <v>0</v>
      </c>
      <c r="G97" s="138">
        <v>0</v>
      </c>
      <c r="H97" s="138">
        <v>74</v>
      </c>
      <c r="I97" s="138">
        <v>2</v>
      </c>
      <c r="J97" s="138">
        <v>0</v>
      </c>
      <c r="K97" s="138">
        <v>0</v>
      </c>
      <c r="L97" s="138">
        <v>2</v>
      </c>
      <c r="M97" s="138">
        <v>29</v>
      </c>
      <c r="N97" s="197">
        <v>0</v>
      </c>
      <c r="O97" s="197">
        <v>0</v>
      </c>
      <c r="P97" s="67"/>
      <c r="Q97" s="67"/>
    </row>
    <row r="98" spans="1:17" ht="18.95" customHeight="1">
      <c r="A98" s="41"/>
      <c r="B98" s="195" t="s">
        <v>501</v>
      </c>
      <c r="C98" s="138">
        <v>6701</v>
      </c>
      <c r="D98" s="138">
        <v>0</v>
      </c>
      <c r="E98" s="138">
        <v>0</v>
      </c>
      <c r="F98" s="138">
        <v>0</v>
      </c>
      <c r="G98" s="138">
        <v>0</v>
      </c>
      <c r="H98" s="138">
        <v>6701</v>
      </c>
      <c r="I98" s="138">
        <v>417</v>
      </c>
      <c r="J98" s="138">
        <v>0</v>
      </c>
      <c r="K98" s="138">
        <v>0</v>
      </c>
      <c r="L98" s="138">
        <v>417</v>
      </c>
      <c r="M98" s="138">
        <v>5209</v>
      </c>
      <c r="N98" s="197">
        <v>4.0000000000000002E-4</v>
      </c>
      <c r="O98" s="197">
        <v>5.0000000000000001E-3</v>
      </c>
      <c r="P98" s="67"/>
      <c r="Q98" s="67"/>
    </row>
    <row r="99" spans="1:17" ht="18.95" customHeight="1">
      <c r="A99" s="41"/>
      <c r="B99" s="195" t="s">
        <v>502</v>
      </c>
      <c r="C99" s="138">
        <v>59131</v>
      </c>
      <c r="D99" s="138">
        <v>0</v>
      </c>
      <c r="E99" s="138">
        <v>0</v>
      </c>
      <c r="F99" s="138">
        <v>0</v>
      </c>
      <c r="G99" s="138">
        <v>0</v>
      </c>
      <c r="H99" s="138">
        <v>59131</v>
      </c>
      <c r="I99" s="138">
        <v>662</v>
      </c>
      <c r="J99" s="138">
        <v>0</v>
      </c>
      <c r="K99" s="138">
        <v>0</v>
      </c>
      <c r="L99" s="138">
        <v>662</v>
      </c>
      <c r="M99" s="138">
        <v>8275</v>
      </c>
      <c r="N99" s="197">
        <v>5.9999999999999995E-4</v>
      </c>
      <c r="O99" s="197">
        <v>1.4999999999999999E-2</v>
      </c>
      <c r="P99" s="67"/>
      <c r="Q99" s="67"/>
    </row>
    <row r="100" spans="1:17" ht="18.95" customHeight="1">
      <c r="A100" s="41"/>
      <c r="B100" s="195" t="s">
        <v>503</v>
      </c>
      <c r="C100" s="138">
        <v>0</v>
      </c>
      <c r="D100" s="138">
        <v>0</v>
      </c>
      <c r="E100" s="138">
        <v>0</v>
      </c>
      <c r="F100" s="138">
        <v>0</v>
      </c>
      <c r="G100" s="138">
        <v>0</v>
      </c>
      <c r="H100" s="138">
        <v>0</v>
      </c>
      <c r="I100" s="138">
        <v>0</v>
      </c>
      <c r="J100" s="138">
        <v>0</v>
      </c>
      <c r="K100" s="138">
        <v>0</v>
      </c>
      <c r="L100" s="138">
        <v>0</v>
      </c>
      <c r="M100" s="138">
        <v>1</v>
      </c>
      <c r="N100" s="197">
        <v>0</v>
      </c>
      <c r="O100" s="197">
        <v>0</v>
      </c>
      <c r="P100" s="67"/>
      <c r="Q100" s="67"/>
    </row>
    <row r="101" spans="1:17" ht="18.95" customHeight="1">
      <c r="A101" s="41"/>
      <c r="B101" s="195" t="s">
        <v>504</v>
      </c>
      <c r="C101" s="138">
        <v>0</v>
      </c>
      <c r="D101" s="138">
        <v>0</v>
      </c>
      <c r="E101" s="138">
        <v>0</v>
      </c>
      <c r="F101" s="138">
        <v>0</v>
      </c>
      <c r="G101" s="138">
        <v>0</v>
      </c>
      <c r="H101" s="138">
        <v>0</v>
      </c>
      <c r="I101" s="138">
        <v>0</v>
      </c>
      <c r="J101" s="138">
        <v>0</v>
      </c>
      <c r="K101" s="138">
        <v>0</v>
      </c>
      <c r="L101" s="138">
        <v>0</v>
      </c>
      <c r="M101" s="138">
        <v>1</v>
      </c>
      <c r="N101" s="197">
        <v>0</v>
      </c>
      <c r="O101" s="197">
        <v>0</v>
      </c>
      <c r="P101" s="67"/>
      <c r="Q101" s="67"/>
    </row>
    <row r="102" spans="1:17" ht="18.95" customHeight="1">
      <c r="A102" s="41"/>
      <c r="B102" s="195" t="s">
        <v>505</v>
      </c>
      <c r="C102" s="138">
        <v>189</v>
      </c>
      <c r="D102" s="138">
        <v>0</v>
      </c>
      <c r="E102" s="138">
        <v>0</v>
      </c>
      <c r="F102" s="138">
        <v>0</v>
      </c>
      <c r="G102" s="138">
        <v>0</v>
      </c>
      <c r="H102" s="138">
        <v>189</v>
      </c>
      <c r="I102" s="138">
        <v>7</v>
      </c>
      <c r="J102" s="138">
        <v>0</v>
      </c>
      <c r="K102" s="138">
        <v>0</v>
      </c>
      <c r="L102" s="138">
        <v>7</v>
      </c>
      <c r="M102" s="138">
        <v>88</v>
      </c>
      <c r="N102" s="197">
        <v>0</v>
      </c>
      <c r="O102" s="197">
        <v>0</v>
      </c>
      <c r="P102" s="67"/>
      <c r="Q102" s="67"/>
    </row>
    <row r="103" spans="1:17" ht="18.95" customHeight="1">
      <c r="A103" s="41"/>
      <c r="B103" s="195" t="s">
        <v>506</v>
      </c>
      <c r="C103" s="138">
        <v>0</v>
      </c>
      <c r="D103" s="138">
        <v>0</v>
      </c>
      <c r="E103" s="138">
        <v>0</v>
      </c>
      <c r="F103" s="138">
        <v>0</v>
      </c>
      <c r="G103" s="138">
        <v>0</v>
      </c>
      <c r="H103" s="138">
        <v>0</v>
      </c>
      <c r="I103" s="138">
        <v>0</v>
      </c>
      <c r="J103" s="138">
        <v>0</v>
      </c>
      <c r="K103" s="138">
        <v>0</v>
      </c>
      <c r="L103" s="138">
        <v>0</v>
      </c>
      <c r="M103" s="138">
        <v>0</v>
      </c>
      <c r="N103" s="197">
        <v>0</v>
      </c>
      <c r="O103" s="197">
        <v>0</v>
      </c>
      <c r="P103" s="67"/>
      <c r="Q103" s="67"/>
    </row>
    <row r="104" spans="1:17" ht="18.95" customHeight="1">
      <c r="A104" s="41"/>
      <c r="B104" s="195" t="s">
        <v>507</v>
      </c>
      <c r="C104" s="138">
        <v>5</v>
      </c>
      <c r="D104" s="138">
        <v>0</v>
      </c>
      <c r="E104" s="138">
        <v>0</v>
      </c>
      <c r="F104" s="138">
        <v>0</v>
      </c>
      <c r="G104" s="138">
        <v>0</v>
      </c>
      <c r="H104" s="138">
        <v>5</v>
      </c>
      <c r="I104" s="138">
        <v>9</v>
      </c>
      <c r="J104" s="138">
        <v>0</v>
      </c>
      <c r="K104" s="138">
        <v>0</v>
      </c>
      <c r="L104" s="138">
        <v>9</v>
      </c>
      <c r="M104" s="138">
        <v>112</v>
      </c>
      <c r="N104" s="197">
        <v>0</v>
      </c>
      <c r="O104" s="197">
        <v>0</v>
      </c>
      <c r="P104" s="67"/>
      <c r="Q104" s="67"/>
    </row>
    <row r="105" spans="1:17" ht="18.95" customHeight="1">
      <c r="A105" s="41"/>
      <c r="B105" s="195" t="s">
        <v>508</v>
      </c>
      <c r="C105" s="138">
        <v>0</v>
      </c>
      <c r="D105" s="138">
        <v>0</v>
      </c>
      <c r="E105" s="138">
        <v>0</v>
      </c>
      <c r="F105" s="138">
        <v>0</v>
      </c>
      <c r="G105" s="138">
        <v>0</v>
      </c>
      <c r="H105" s="138">
        <v>0</v>
      </c>
      <c r="I105" s="138">
        <v>7</v>
      </c>
      <c r="J105" s="138">
        <v>0</v>
      </c>
      <c r="K105" s="138">
        <v>0</v>
      </c>
      <c r="L105" s="138">
        <v>7</v>
      </c>
      <c r="M105" s="138">
        <v>86</v>
      </c>
      <c r="N105" s="197">
        <v>0</v>
      </c>
      <c r="O105" s="197">
        <v>0</v>
      </c>
      <c r="P105" s="67"/>
      <c r="Q105" s="67"/>
    </row>
    <row r="106" spans="1:17" ht="18.95" customHeight="1">
      <c r="A106" s="41"/>
      <c r="B106" s="195" t="s">
        <v>509</v>
      </c>
      <c r="C106" s="138">
        <v>0</v>
      </c>
      <c r="D106" s="138">
        <v>0</v>
      </c>
      <c r="E106" s="138">
        <v>0</v>
      </c>
      <c r="F106" s="138">
        <v>0</v>
      </c>
      <c r="G106" s="138">
        <v>0</v>
      </c>
      <c r="H106" s="138">
        <v>0</v>
      </c>
      <c r="I106" s="138">
        <v>0</v>
      </c>
      <c r="J106" s="138">
        <v>0</v>
      </c>
      <c r="K106" s="138">
        <v>0</v>
      </c>
      <c r="L106" s="138">
        <v>0</v>
      </c>
      <c r="M106" s="138">
        <v>3</v>
      </c>
      <c r="N106" s="197">
        <v>0</v>
      </c>
      <c r="O106" s="197">
        <v>0</v>
      </c>
      <c r="P106" s="67"/>
      <c r="Q106" s="67"/>
    </row>
    <row r="107" spans="1:17" ht="18.95" customHeight="1">
      <c r="A107" s="41"/>
      <c r="B107" s="195" t="s">
        <v>510</v>
      </c>
      <c r="C107" s="138">
        <v>10864</v>
      </c>
      <c r="D107" s="138">
        <v>0</v>
      </c>
      <c r="E107" s="138">
        <v>0</v>
      </c>
      <c r="F107" s="138">
        <v>0</v>
      </c>
      <c r="G107" s="138">
        <v>0</v>
      </c>
      <c r="H107" s="138">
        <v>10864</v>
      </c>
      <c r="I107" s="138">
        <v>400</v>
      </c>
      <c r="J107" s="138">
        <v>0</v>
      </c>
      <c r="K107" s="138">
        <v>0</v>
      </c>
      <c r="L107" s="138">
        <v>400</v>
      </c>
      <c r="M107" s="138">
        <v>5006</v>
      </c>
      <c r="N107" s="197">
        <v>4.0000000000000002E-4</v>
      </c>
      <c r="O107" s="197">
        <v>0</v>
      </c>
      <c r="P107" s="67"/>
      <c r="Q107" s="67"/>
    </row>
    <row r="108" spans="1:17" ht="18.95" customHeight="1">
      <c r="A108" s="41"/>
      <c r="B108" s="195" t="s">
        <v>511</v>
      </c>
      <c r="C108" s="138">
        <v>0</v>
      </c>
      <c r="D108" s="138">
        <v>0</v>
      </c>
      <c r="E108" s="138">
        <v>0</v>
      </c>
      <c r="F108" s="138">
        <v>0</v>
      </c>
      <c r="G108" s="138">
        <v>0</v>
      </c>
      <c r="H108" s="138">
        <v>0</v>
      </c>
      <c r="I108" s="138">
        <v>0</v>
      </c>
      <c r="J108" s="138">
        <v>0</v>
      </c>
      <c r="K108" s="138">
        <v>0</v>
      </c>
      <c r="L108" s="138">
        <v>0</v>
      </c>
      <c r="M108" s="138">
        <v>4</v>
      </c>
      <c r="N108" s="197">
        <v>0</v>
      </c>
      <c r="O108" s="197">
        <v>0</v>
      </c>
      <c r="P108" s="67"/>
      <c r="Q108" s="67"/>
    </row>
    <row r="109" spans="1:17" ht="18.95" customHeight="1">
      <c r="A109" s="41"/>
      <c r="B109" s="195" t="s">
        <v>512</v>
      </c>
      <c r="C109" s="138">
        <v>0</v>
      </c>
      <c r="D109" s="138">
        <v>0</v>
      </c>
      <c r="E109" s="138">
        <v>0</v>
      </c>
      <c r="F109" s="138">
        <v>0</v>
      </c>
      <c r="G109" s="138">
        <v>0</v>
      </c>
      <c r="H109" s="138">
        <v>0</v>
      </c>
      <c r="I109" s="138">
        <v>0</v>
      </c>
      <c r="J109" s="138">
        <v>0</v>
      </c>
      <c r="K109" s="138">
        <v>0</v>
      </c>
      <c r="L109" s="138">
        <v>0</v>
      </c>
      <c r="M109" s="138">
        <v>0</v>
      </c>
      <c r="N109" s="197">
        <v>0</v>
      </c>
      <c r="O109" s="197">
        <v>0</v>
      </c>
      <c r="P109" s="67"/>
      <c r="Q109" s="67"/>
    </row>
    <row r="110" spans="1:17" ht="18.95" customHeight="1">
      <c r="A110" s="41"/>
      <c r="B110" s="195" t="s">
        <v>513</v>
      </c>
      <c r="C110" s="138">
        <v>603</v>
      </c>
      <c r="D110" s="138">
        <v>0</v>
      </c>
      <c r="E110" s="138">
        <v>0</v>
      </c>
      <c r="F110" s="138">
        <v>0</v>
      </c>
      <c r="G110" s="138">
        <v>0</v>
      </c>
      <c r="H110" s="138">
        <v>603</v>
      </c>
      <c r="I110" s="138">
        <v>50</v>
      </c>
      <c r="J110" s="138">
        <v>0</v>
      </c>
      <c r="K110" s="138">
        <v>0</v>
      </c>
      <c r="L110" s="138">
        <v>50</v>
      </c>
      <c r="M110" s="138">
        <v>630</v>
      </c>
      <c r="N110" s="197">
        <v>0</v>
      </c>
      <c r="O110" s="197">
        <v>0</v>
      </c>
      <c r="P110" s="67"/>
      <c r="Q110" s="67"/>
    </row>
    <row r="111" spans="1:17" ht="18.95" customHeight="1">
      <c r="A111" s="41"/>
      <c r="B111" s="195" t="s">
        <v>514</v>
      </c>
      <c r="C111" s="138">
        <v>554</v>
      </c>
      <c r="D111" s="138">
        <v>0</v>
      </c>
      <c r="E111" s="138">
        <v>0</v>
      </c>
      <c r="F111" s="138">
        <v>0</v>
      </c>
      <c r="G111" s="138">
        <v>0</v>
      </c>
      <c r="H111" s="138">
        <v>554</v>
      </c>
      <c r="I111" s="138">
        <v>19</v>
      </c>
      <c r="J111" s="138">
        <v>0</v>
      </c>
      <c r="K111" s="138">
        <v>0</v>
      </c>
      <c r="L111" s="138">
        <v>19</v>
      </c>
      <c r="M111" s="138">
        <v>237</v>
      </c>
      <c r="N111" s="197">
        <v>0</v>
      </c>
      <c r="O111" s="197">
        <v>0</v>
      </c>
      <c r="P111" s="67"/>
      <c r="Q111" s="67"/>
    </row>
    <row r="112" spans="1:17" ht="18.95" customHeight="1">
      <c r="A112" s="41"/>
      <c r="B112" s="195" t="s">
        <v>1717</v>
      </c>
      <c r="C112" s="138">
        <v>0</v>
      </c>
      <c r="D112" s="138">
        <v>0</v>
      </c>
      <c r="E112" s="138">
        <v>0</v>
      </c>
      <c r="F112" s="138">
        <v>0</v>
      </c>
      <c r="G112" s="138">
        <v>0</v>
      </c>
      <c r="H112" s="138">
        <v>0</v>
      </c>
      <c r="I112" s="138">
        <v>0</v>
      </c>
      <c r="J112" s="138">
        <v>0</v>
      </c>
      <c r="K112" s="138">
        <v>0</v>
      </c>
      <c r="L112" s="138">
        <v>0</v>
      </c>
      <c r="M112" s="138">
        <v>1</v>
      </c>
      <c r="N112" s="197">
        <v>0</v>
      </c>
      <c r="O112" s="197">
        <v>0</v>
      </c>
      <c r="P112" s="67"/>
      <c r="Q112" s="67"/>
    </row>
    <row r="113" spans="1:17" ht="18.95" customHeight="1">
      <c r="A113" s="41"/>
      <c r="B113" s="195" t="s">
        <v>1718</v>
      </c>
      <c r="C113" s="138">
        <v>239</v>
      </c>
      <c r="D113" s="138">
        <v>0</v>
      </c>
      <c r="E113" s="138">
        <v>0</v>
      </c>
      <c r="F113" s="138">
        <v>0</v>
      </c>
      <c r="G113" s="138">
        <v>0</v>
      </c>
      <c r="H113" s="138">
        <v>239</v>
      </c>
      <c r="I113" s="138">
        <v>8</v>
      </c>
      <c r="J113" s="138">
        <v>0</v>
      </c>
      <c r="K113" s="138">
        <v>0</v>
      </c>
      <c r="L113" s="138">
        <v>8</v>
      </c>
      <c r="M113" s="138">
        <v>97</v>
      </c>
      <c r="N113" s="197">
        <v>0</v>
      </c>
      <c r="O113" s="197">
        <v>0</v>
      </c>
      <c r="P113" s="67"/>
      <c r="Q113" s="67"/>
    </row>
    <row r="114" spans="1:17" ht="18.95" customHeight="1">
      <c r="A114" s="41"/>
      <c r="B114" s="195"/>
      <c r="C114" s="138"/>
      <c r="D114" s="138"/>
      <c r="E114" s="138"/>
      <c r="F114" s="138"/>
      <c r="G114" s="138"/>
      <c r="H114" s="138"/>
      <c r="I114" s="138"/>
      <c r="J114" s="138"/>
      <c r="K114" s="138"/>
      <c r="L114" s="138"/>
      <c r="M114" s="138"/>
      <c r="N114" s="197"/>
      <c r="O114" s="197"/>
      <c r="P114" s="67"/>
      <c r="Q114" s="67"/>
    </row>
    <row r="115" spans="1:17" ht="18.95" customHeight="1">
      <c r="A115" s="41" t="s">
        <v>515</v>
      </c>
      <c r="B115" s="195" t="s">
        <v>69</v>
      </c>
      <c r="C115" s="138">
        <v>26945751</v>
      </c>
      <c r="D115" s="138">
        <v>0</v>
      </c>
      <c r="E115" s="138">
        <v>4683</v>
      </c>
      <c r="F115" s="138">
        <v>0</v>
      </c>
      <c r="G115" s="138">
        <v>0</v>
      </c>
      <c r="H115" s="138">
        <v>26950434</v>
      </c>
      <c r="I115" s="138">
        <v>1121653</v>
      </c>
      <c r="J115" s="138">
        <v>144</v>
      </c>
      <c r="K115" s="138">
        <v>0</v>
      </c>
      <c r="L115" s="138">
        <v>1121797</v>
      </c>
      <c r="M115" s="138">
        <v>14022457</v>
      </c>
      <c r="N115" s="197">
        <v>0.99980000000000002</v>
      </c>
      <c r="O115" s="197"/>
      <c r="P115" s="67"/>
      <c r="Q115" s="67"/>
    </row>
    <row r="116" spans="1:17">
      <c r="C116" s="67"/>
      <c r="D116" s="67"/>
      <c r="E116" s="67"/>
      <c r="F116" s="67"/>
      <c r="G116" s="67"/>
      <c r="H116" s="67"/>
      <c r="I116" s="67"/>
      <c r="J116" s="67"/>
      <c r="K116" s="67"/>
      <c r="L116" s="67"/>
      <c r="M116" s="67"/>
      <c r="N116" s="67"/>
      <c r="O116" s="67"/>
      <c r="P116" s="67"/>
      <c r="Q116" s="67"/>
    </row>
    <row r="117" spans="1:17">
      <c r="C117" s="67"/>
      <c r="D117" s="67"/>
      <c r="E117" s="67"/>
      <c r="F117" s="67"/>
      <c r="G117" s="67"/>
      <c r="H117" s="67"/>
      <c r="I117" s="67"/>
      <c r="J117" s="67"/>
      <c r="K117" s="67"/>
      <c r="L117" s="67"/>
      <c r="M117" s="67"/>
      <c r="N117" s="67"/>
      <c r="O117" s="67"/>
      <c r="P117" s="67"/>
      <c r="Q117" s="67"/>
    </row>
    <row r="118" spans="1:17">
      <c r="C118" s="67"/>
      <c r="D118" s="67"/>
      <c r="E118" s="67"/>
      <c r="F118" s="67"/>
      <c r="G118" s="67"/>
      <c r="H118" s="67"/>
      <c r="I118" s="67"/>
      <c r="J118" s="67"/>
      <c r="K118" s="67"/>
      <c r="L118" s="67"/>
      <c r="M118" s="67"/>
      <c r="N118" s="67"/>
      <c r="O118" s="67"/>
      <c r="P118" s="67"/>
      <c r="Q118" s="67"/>
    </row>
    <row r="119" spans="1:17">
      <c r="C119" s="67"/>
      <c r="D119" s="67"/>
      <c r="E119" s="67"/>
      <c r="F119" s="67"/>
      <c r="G119" s="67"/>
      <c r="H119" s="67"/>
      <c r="I119" s="67"/>
      <c r="J119" s="67"/>
      <c r="K119" s="67"/>
      <c r="L119" s="67"/>
      <c r="M119" s="67"/>
      <c r="N119" s="67"/>
      <c r="O119" s="67"/>
      <c r="P119" s="67"/>
      <c r="Q119" s="67"/>
    </row>
    <row r="120" spans="1:17">
      <c r="C120" s="67"/>
      <c r="D120" s="67"/>
      <c r="E120" s="67"/>
      <c r="F120" s="67"/>
      <c r="G120" s="67"/>
      <c r="H120" s="67"/>
      <c r="I120" s="67"/>
      <c r="J120" s="67"/>
      <c r="K120" s="67"/>
      <c r="L120" s="67"/>
      <c r="M120" s="67"/>
      <c r="N120" s="67"/>
      <c r="O120" s="67"/>
      <c r="P120" s="67"/>
      <c r="Q120" s="67"/>
    </row>
    <row r="121" spans="1:17">
      <c r="C121" s="67"/>
      <c r="D121" s="67"/>
      <c r="E121" s="67"/>
      <c r="F121" s="67"/>
      <c r="G121" s="67"/>
      <c r="H121" s="67"/>
      <c r="I121" s="67"/>
      <c r="J121" s="67"/>
      <c r="K121" s="67"/>
      <c r="L121" s="67"/>
      <c r="M121" s="67"/>
      <c r="N121" s="67"/>
      <c r="O121" s="67"/>
      <c r="P121" s="67"/>
      <c r="Q121" s="67"/>
    </row>
    <row r="122" spans="1:17">
      <c r="C122" s="67"/>
      <c r="D122" s="67"/>
      <c r="E122" s="67"/>
      <c r="F122" s="67"/>
      <c r="G122" s="67"/>
      <c r="H122" s="67"/>
      <c r="I122" s="67"/>
      <c r="J122" s="67"/>
      <c r="K122" s="67"/>
      <c r="L122" s="67"/>
      <c r="M122" s="67"/>
      <c r="N122" s="67"/>
      <c r="O122" s="67"/>
      <c r="P122" s="67"/>
      <c r="Q122" s="67"/>
    </row>
    <row r="123" spans="1:17">
      <c r="C123" s="67"/>
      <c r="D123" s="67"/>
      <c r="E123" s="67"/>
      <c r="F123" s="67"/>
      <c r="G123" s="67"/>
      <c r="H123" s="67"/>
      <c r="I123" s="67"/>
      <c r="J123" s="67"/>
      <c r="K123" s="67"/>
      <c r="L123" s="67"/>
      <c r="M123" s="67"/>
      <c r="N123" s="67"/>
      <c r="O123" s="67"/>
      <c r="P123" s="67"/>
      <c r="Q123" s="67"/>
    </row>
    <row r="124" spans="1:17">
      <c r="C124" s="67"/>
      <c r="D124" s="67"/>
      <c r="E124" s="67"/>
      <c r="F124" s="67"/>
      <c r="G124" s="67"/>
      <c r="H124" s="67"/>
      <c r="I124" s="67"/>
      <c r="J124" s="67"/>
      <c r="K124" s="67"/>
      <c r="L124" s="67"/>
      <c r="M124" s="67"/>
      <c r="N124" s="67"/>
      <c r="O124" s="67"/>
      <c r="P124" s="67"/>
      <c r="Q124" s="67"/>
    </row>
    <row r="125" spans="1:17">
      <c r="C125" s="67"/>
      <c r="D125" s="67"/>
      <c r="E125" s="67"/>
      <c r="F125" s="67"/>
      <c r="G125" s="67"/>
      <c r="H125" s="67"/>
      <c r="I125" s="67"/>
      <c r="J125" s="67"/>
      <c r="K125" s="67"/>
      <c r="L125" s="67"/>
      <c r="M125" s="67"/>
      <c r="N125" s="67"/>
      <c r="O125" s="67"/>
      <c r="P125" s="67"/>
      <c r="Q125" s="67"/>
    </row>
  </sheetData>
  <mergeCells count="9">
    <mergeCell ref="N4:N5"/>
    <mergeCell ref="O4:O5"/>
    <mergeCell ref="A5:B5"/>
    <mergeCell ref="C4:D4"/>
    <mergeCell ref="E4:F4"/>
    <mergeCell ref="G4:G5"/>
    <mergeCell ref="H4:H5"/>
    <mergeCell ref="I4:L4"/>
    <mergeCell ref="M4:M5"/>
  </mergeCells>
  <pageMargins left="0.7" right="0.7" top="0.75" bottom="0.75" header="0.3" footer="0.3"/>
  <headerFooter>
    <oddHeader>&amp;C&amp;"Calibri"&amp;10&amp;K000000 *** Vertraulich - Nicht ohne Genehmigung des Absenders verbreiten ***&amp;1#_x000D_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0" t="s">
        <v>517</v>
      </c>
      <c r="B1" s="70"/>
      <c r="C1" s="75"/>
    </row>
    <row r="2" spans="1:3" ht="18.95" customHeight="1">
      <c r="A2" t="s">
        <v>1</v>
      </c>
    </row>
    <row r="3" spans="1:3" ht="18.95" customHeight="1">
      <c r="A3" s="1210"/>
      <c r="B3" s="1211"/>
      <c r="C3" s="111" t="s">
        <v>4</v>
      </c>
    </row>
    <row r="4" spans="1:3" ht="18.95" customHeight="1">
      <c r="A4" s="111" t="s">
        <v>7</v>
      </c>
      <c r="B4" s="198" t="s">
        <v>115</v>
      </c>
      <c r="C4" s="199">
        <v>15577276</v>
      </c>
    </row>
    <row r="5" spans="1:3" ht="18.95" customHeight="1">
      <c r="A5" s="111" t="s">
        <v>9</v>
      </c>
      <c r="B5" s="198" t="s">
        <v>518</v>
      </c>
      <c r="C5" s="200">
        <v>5.0000000000000001E-4</v>
      </c>
    </row>
    <row r="6" spans="1:3" ht="18.95" customHeight="1">
      <c r="A6" s="111" t="s">
        <v>11</v>
      </c>
      <c r="B6" s="198" t="s">
        <v>519</v>
      </c>
      <c r="C6" s="199">
        <v>7619</v>
      </c>
    </row>
  </sheetData>
  <mergeCells count="1">
    <mergeCell ref="A3:B3"/>
  </mergeCells>
  <pageMargins left="0.7" right="0.7" top="0.75" bottom="0.75" header="0.3" footer="0.3"/>
  <headerFooter>
    <oddHeader>&amp;C&amp;"Calibri"&amp;10&amp;K000000 *** Vertraulich - Nicht ohne Genehmigung des Absenders verbreiten ***&amp;1#_x000D_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C19"/>
  <sheetViews>
    <sheetView showGridLines="0" topLeftCell="A8"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0" t="s">
        <v>1457</v>
      </c>
      <c r="B1" s="70"/>
      <c r="C1" s="75"/>
    </row>
    <row r="2" spans="1:3" ht="20.100000000000001" customHeight="1">
      <c r="A2" t="s">
        <v>1</v>
      </c>
      <c r="B2" s="201"/>
      <c r="C2" s="202"/>
    </row>
    <row r="3" spans="1:3" ht="20.100000000000001" customHeight="1">
      <c r="A3" s="128"/>
      <c r="B3" s="130"/>
      <c r="C3" s="126" t="s">
        <v>4</v>
      </c>
    </row>
    <row r="4" spans="1:3" ht="39.950000000000003" customHeight="1">
      <c r="A4" s="182"/>
      <c r="B4" s="184"/>
      <c r="C4" s="126" t="s">
        <v>521</v>
      </c>
    </row>
    <row r="5" spans="1:3" ht="20.100000000000001" customHeight="1">
      <c r="A5" s="111" t="s">
        <v>7</v>
      </c>
      <c r="B5" s="198" t="s">
        <v>522</v>
      </c>
      <c r="C5" s="199">
        <v>32065493</v>
      </c>
    </row>
    <row r="6" spans="1:3" ht="39.950000000000003" customHeight="1">
      <c r="A6" s="111" t="s">
        <v>9</v>
      </c>
      <c r="B6" s="198" t="s">
        <v>523</v>
      </c>
      <c r="C6" s="199">
        <v>0</v>
      </c>
    </row>
    <row r="7" spans="1:3" ht="39.950000000000003" customHeight="1">
      <c r="A7" s="111" t="s">
        <v>11</v>
      </c>
      <c r="B7" s="198" t="s">
        <v>524</v>
      </c>
      <c r="C7" s="199">
        <v>0</v>
      </c>
    </row>
    <row r="8" spans="1:3" ht="39.950000000000003" customHeight="1">
      <c r="A8" s="111" t="s">
        <v>13</v>
      </c>
      <c r="B8" s="198" t="s">
        <v>525</v>
      </c>
      <c r="C8" s="199">
        <v>0</v>
      </c>
    </row>
    <row r="9" spans="1:3" ht="60" customHeight="1">
      <c r="A9" s="111" t="s">
        <v>17</v>
      </c>
      <c r="B9" s="198" t="s">
        <v>526</v>
      </c>
      <c r="C9" s="199">
        <v>-841</v>
      </c>
    </row>
    <row r="10" spans="1:3" ht="45" customHeight="1">
      <c r="A10" s="111" t="s">
        <v>19</v>
      </c>
      <c r="B10" s="198" t="s">
        <v>527</v>
      </c>
      <c r="C10" s="199">
        <v>0</v>
      </c>
    </row>
    <row r="11" spans="1:3" ht="31.5" customHeight="1">
      <c r="A11" s="111" t="s">
        <v>21</v>
      </c>
      <c r="B11" s="198" t="s">
        <v>528</v>
      </c>
      <c r="C11" s="199">
        <v>0</v>
      </c>
    </row>
    <row r="12" spans="1:3" ht="20.100000000000001" customHeight="1">
      <c r="A12" s="111" t="s">
        <v>22</v>
      </c>
      <c r="B12" s="198" t="s">
        <v>529</v>
      </c>
      <c r="C12" s="199">
        <v>-220837</v>
      </c>
    </row>
    <row r="13" spans="1:3" ht="20.100000000000001" customHeight="1">
      <c r="A13" s="111" t="s">
        <v>28</v>
      </c>
      <c r="B13" s="198" t="s">
        <v>530</v>
      </c>
      <c r="C13" s="199">
        <v>0</v>
      </c>
    </row>
    <row r="14" spans="1:3" ht="39.950000000000003" customHeight="1">
      <c r="A14" s="111" t="s">
        <v>30</v>
      </c>
      <c r="B14" s="198" t="s">
        <v>531</v>
      </c>
      <c r="C14" s="199">
        <v>1327164</v>
      </c>
    </row>
    <row r="15" spans="1:3" ht="47.25" customHeight="1">
      <c r="A15" s="111" t="s">
        <v>32</v>
      </c>
      <c r="B15" s="198" t="s">
        <v>532</v>
      </c>
      <c r="C15" s="199">
        <v>0</v>
      </c>
    </row>
    <row r="16" spans="1:3" ht="60" customHeight="1">
      <c r="A16" s="111" t="s">
        <v>533</v>
      </c>
      <c r="B16" s="198" t="s">
        <v>534</v>
      </c>
      <c r="C16" s="199">
        <v>0</v>
      </c>
    </row>
    <row r="17" spans="1:3" ht="60" customHeight="1">
      <c r="A17" s="111" t="s">
        <v>535</v>
      </c>
      <c r="B17" s="198" t="s">
        <v>536</v>
      </c>
      <c r="C17" s="199">
        <v>0</v>
      </c>
    </row>
    <row r="18" spans="1:3" ht="20.100000000000001" customHeight="1">
      <c r="A18" s="111" t="s">
        <v>33</v>
      </c>
      <c r="B18" s="198" t="s">
        <v>537</v>
      </c>
      <c r="C18" s="138">
        <v>-245984</v>
      </c>
    </row>
    <row r="19" spans="1:3" ht="20.100000000000001" customHeight="1">
      <c r="A19" s="111" t="s">
        <v>34</v>
      </c>
      <c r="B19" s="203" t="s">
        <v>143</v>
      </c>
      <c r="C19" s="138">
        <v>32924994</v>
      </c>
    </row>
  </sheetData>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topLeftCell="A11"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39.950000000000003" customHeight="1">
      <c r="A1" s="500" t="s">
        <v>539</v>
      </c>
      <c r="B1" s="70"/>
      <c r="C1" s="70"/>
      <c r="D1" s="77"/>
      <c r="E1" s="76"/>
    </row>
    <row r="2" spans="1:5" ht="20.100000000000001" customHeight="1">
      <c r="A2" s="495" t="s">
        <v>1</v>
      </c>
      <c r="B2" s="204"/>
      <c r="C2" s="201"/>
      <c r="D2" s="201"/>
      <c r="E2" s="201"/>
    </row>
    <row r="3" spans="1:5" ht="39.950000000000003" customHeight="1">
      <c r="A3" s="1212"/>
      <c r="B3" s="1213"/>
      <c r="C3" s="1214"/>
      <c r="D3" s="1215" t="s">
        <v>540</v>
      </c>
      <c r="E3" s="1215"/>
    </row>
    <row r="4" spans="1:5" ht="20.100000000000001" customHeight="1">
      <c r="A4" s="1216"/>
      <c r="B4" s="1217"/>
      <c r="C4" s="1218"/>
      <c r="D4" s="111" t="s">
        <v>4</v>
      </c>
      <c r="E4" s="111" t="s">
        <v>5</v>
      </c>
    </row>
    <row r="5" spans="1:5" ht="20.100000000000001" customHeight="1">
      <c r="A5" s="1219"/>
      <c r="B5" s="1220"/>
      <c r="C5" s="1221"/>
      <c r="D5" s="205">
        <v>45657</v>
      </c>
      <c r="E5" s="205">
        <v>45473</v>
      </c>
    </row>
    <row r="6" spans="1:5" ht="20.100000000000001" customHeight="1">
      <c r="A6" s="1150" t="s">
        <v>541</v>
      </c>
      <c r="B6" s="1185"/>
      <c r="C6" s="1185"/>
      <c r="D6" s="206"/>
      <c r="E6" s="207"/>
    </row>
    <row r="7" spans="1:5" ht="34.5" customHeight="1">
      <c r="A7" s="111" t="s">
        <v>7</v>
      </c>
      <c r="B7" s="1134" t="s">
        <v>542</v>
      </c>
      <c r="C7" s="1135"/>
      <c r="D7" s="199">
        <v>31757736</v>
      </c>
      <c r="E7" s="199">
        <v>30591603</v>
      </c>
    </row>
    <row r="8" spans="1:5" ht="39.950000000000003" customHeight="1">
      <c r="A8" s="111" t="s">
        <v>9</v>
      </c>
      <c r="B8" s="1134" t="s">
        <v>543</v>
      </c>
      <c r="C8" s="1135"/>
      <c r="D8" s="199">
        <v>0</v>
      </c>
      <c r="E8" s="199">
        <v>0</v>
      </c>
    </row>
    <row r="9" spans="1:5" ht="39.950000000000003" customHeight="1">
      <c r="A9" s="111" t="s">
        <v>11</v>
      </c>
      <c r="B9" s="1134" t="s">
        <v>544</v>
      </c>
      <c r="C9" s="1135"/>
      <c r="D9" s="199">
        <v>0</v>
      </c>
      <c r="E9" s="199">
        <v>0</v>
      </c>
    </row>
    <row r="10" spans="1:5" ht="39.950000000000003" customHeight="1">
      <c r="A10" s="111" t="s">
        <v>13</v>
      </c>
      <c r="B10" s="1134" t="s">
        <v>545</v>
      </c>
      <c r="C10" s="1135"/>
      <c r="D10" s="199">
        <v>0</v>
      </c>
      <c r="E10" s="199">
        <v>0</v>
      </c>
    </row>
    <row r="11" spans="1:5" ht="20.100000000000001" customHeight="1">
      <c r="A11" s="111" t="s">
        <v>17</v>
      </c>
      <c r="B11" s="1134" t="s">
        <v>546</v>
      </c>
      <c r="C11" s="1135"/>
      <c r="D11" s="199">
        <v>0</v>
      </c>
      <c r="E11" s="199">
        <v>0</v>
      </c>
    </row>
    <row r="12" spans="1:5" ht="20.100000000000001" customHeight="1">
      <c r="A12" s="111" t="s">
        <v>19</v>
      </c>
      <c r="B12" s="1134" t="s">
        <v>547</v>
      </c>
      <c r="C12" s="1135"/>
      <c r="D12" s="199">
        <v>-174780</v>
      </c>
      <c r="E12" s="199">
        <v>-187938</v>
      </c>
    </row>
    <row r="13" spans="1:5" ht="39.950000000000003" customHeight="1">
      <c r="A13" s="41" t="s">
        <v>21</v>
      </c>
      <c r="B13" s="1192" t="s">
        <v>548</v>
      </c>
      <c r="C13" s="1193"/>
      <c r="D13" s="138">
        <v>31582956</v>
      </c>
      <c r="E13" s="138">
        <v>30403664</v>
      </c>
    </row>
    <row r="14" spans="1:5" ht="20.100000000000001" customHeight="1">
      <c r="A14" s="1150" t="s">
        <v>549</v>
      </c>
      <c r="B14" s="1185"/>
      <c r="C14" s="1151"/>
      <c r="D14" s="208"/>
      <c r="E14" s="209"/>
    </row>
    <row r="15" spans="1:5" ht="39.950000000000003" customHeight="1">
      <c r="A15" s="111" t="s">
        <v>22</v>
      </c>
      <c r="B15" s="1134" t="s">
        <v>550</v>
      </c>
      <c r="C15" s="1135"/>
      <c r="D15" s="199">
        <v>11740</v>
      </c>
      <c r="E15" s="199">
        <v>6405</v>
      </c>
    </row>
    <row r="16" spans="1:5" ht="39.950000000000003" customHeight="1">
      <c r="A16" s="111" t="s">
        <v>551</v>
      </c>
      <c r="B16" s="1134" t="s">
        <v>552</v>
      </c>
      <c r="C16" s="1135"/>
      <c r="D16" s="199">
        <v>0</v>
      </c>
      <c r="E16" s="199">
        <v>0</v>
      </c>
    </row>
    <row r="17" spans="1:5" ht="39.950000000000003" customHeight="1">
      <c r="A17" s="111" t="s">
        <v>28</v>
      </c>
      <c r="B17" s="1134" t="s">
        <v>553</v>
      </c>
      <c r="C17" s="1135"/>
      <c r="D17" s="199">
        <v>26687</v>
      </c>
      <c r="E17" s="199">
        <v>18935</v>
      </c>
    </row>
    <row r="18" spans="1:5" ht="39.950000000000003" customHeight="1">
      <c r="A18" s="111" t="s">
        <v>554</v>
      </c>
      <c r="B18" s="1134" t="s">
        <v>555</v>
      </c>
      <c r="C18" s="1135"/>
      <c r="D18" s="199">
        <v>0</v>
      </c>
      <c r="E18" s="199">
        <v>0</v>
      </c>
    </row>
    <row r="19" spans="1:5" ht="20.100000000000001" customHeight="1">
      <c r="A19" s="111" t="s">
        <v>556</v>
      </c>
      <c r="B19" s="1134" t="s">
        <v>557</v>
      </c>
      <c r="C19" s="1135"/>
      <c r="D19" s="199">
        <v>0</v>
      </c>
      <c r="E19" s="199">
        <v>0</v>
      </c>
    </row>
    <row r="20" spans="1:5" ht="20.100000000000001" customHeight="1">
      <c r="A20" s="111" t="s">
        <v>30</v>
      </c>
      <c r="B20" s="170"/>
      <c r="C20" s="115" t="s">
        <v>558</v>
      </c>
      <c r="D20" s="199">
        <v>0</v>
      </c>
      <c r="E20" s="199">
        <v>0</v>
      </c>
    </row>
    <row r="21" spans="1:5" ht="39.950000000000003" customHeight="1">
      <c r="A21" s="111" t="s">
        <v>559</v>
      </c>
      <c r="B21" s="170"/>
      <c r="C21" s="115" t="s">
        <v>560</v>
      </c>
      <c r="D21" s="199">
        <v>0</v>
      </c>
      <c r="E21" s="199">
        <v>0</v>
      </c>
    </row>
    <row r="22" spans="1:5" ht="39.950000000000003" customHeight="1">
      <c r="A22" s="111" t="s">
        <v>561</v>
      </c>
      <c r="B22" s="170"/>
      <c r="C22" s="115" t="s">
        <v>562</v>
      </c>
      <c r="D22" s="199">
        <v>0</v>
      </c>
      <c r="E22" s="199">
        <v>0</v>
      </c>
    </row>
    <row r="23" spans="1:5" ht="20.100000000000001" customHeight="1">
      <c r="A23" s="111" t="s">
        <v>32</v>
      </c>
      <c r="B23" s="1134" t="s">
        <v>563</v>
      </c>
      <c r="C23" s="1135"/>
      <c r="D23" s="199">
        <v>0</v>
      </c>
      <c r="E23" s="199">
        <v>0</v>
      </c>
    </row>
    <row r="24" spans="1:5" ht="39.950000000000003" customHeight="1">
      <c r="A24" s="111" t="s">
        <v>33</v>
      </c>
      <c r="B24" s="1134" t="s">
        <v>564</v>
      </c>
      <c r="C24" s="1135"/>
      <c r="D24" s="199">
        <v>0</v>
      </c>
      <c r="E24" s="199">
        <v>0</v>
      </c>
    </row>
    <row r="25" spans="1:5" ht="20.100000000000001" customHeight="1">
      <c r="A25" s="41" t="s">
        <v>34</v>
      </c>
      <c r="B25" s="1192" t="s">
        <v>565</v>
      </c>
      <c r="C25" s="1193"/>
      <c r="D25" s="138">
        <v>38427</v>
      </c>
      <c r="E25" s="138">
        <v>25340</v>
      </c>
    </row>
    <row r="26" spans="1:5" ht="20.100000000000001" customHeight="1">
      <c r="A26" s="1150" t="s">
        <v>566</v>
      </c>
      <c r="B26" s="1185"/>
      <c r="C26" s="1151"/>
      <c r="D26" s="208"/>
      <c r="E26" s="209"/>
    </row>
    <row r="27" spans="1:5" ht="39.950000000000003" customHeight="1">
      <c r="A27" s="111" t="s">
        <v>35</v>
      </c>
      <c r="B27" s="1134" t="s">
        <v>567</v>
      </c>
      <c r="C27" s="1135"/>
      <c r="D27" s="199">
        <v>0</v>
      </c>
      <c r="E27" s="199">
        <v>0</v>
      </c>
    </row>
    <row r="28" spans="1:5" ht="33.75" customHeight="1">
      <c r="A28" s="111" t="s">
        <v>36</v>
      </c>
      <c r="B28" s="1134" t="s">
        <v>568</v>
      </c>
      <c r="C28" s="1135"/>
      <c r="D28" s="199">
        <v>0</v>
      </c>
      <c r="E28" s="199">
        <v>0</v>
      </c>
    </row>
    <row r="29" spans="1:5" ht="20.100000000000001" customHeight="1">
      <c r="A29" s="111" t="s">
        <v>38</v>
      </c>
      <c r="B29" s="1134" t="s">
        <v>569</v>
      </c>
      <c r="C29" s="1135"/>
      <c r="D29" s="199">
        <v>0</v>
      </c>
      <c r="E29" s="199">
        <v>0</v>
      </c>
    </row>
    <row r="30" spans="1:5" ht="39.950000000000003" customHeight="1">
      <c r="A30" s="111" t="s">
        <v>570</v>
      </c>
      <c r="B30" s="1134" t="s">
        <v>571</v>
      </c>
      <c r="C30" s="1135"/>
      <c r="D30" s="199">
        <v>0</v>
      </c>
      <c r="E30" s="199">
        <v>0</v>
      </c>
    </row>
    <row r="31" spans="1:5" ht="20.100000000000001" customHeight="1">
      <c r="A31" s="111" t="s">
        <v>40</v>
      </c>
      <c r="B31" s="1134" t="s">
        <v>572</v>
      </c>
      <c r="C31" s="1135"/>
      <c r="D31" s="199">
        <v>0</v>
      </c>
      <c r="E31" s="199">
        <v>0</v>
      </c>
    </row>
    <row r="32" spans="1:5" ht="20.100000000000001" customHeight="1">
      <c r="A32" s="111" t="s">
        <v>573</v>
      </c>
      <c r="B32" s="1134" t="s">
        <v>574</v>
      </c>
      <c r="C32" s="1135"/>
      <c r="D32" s="199">
        <v>0</v>
      </c>
      <c r="E32" s="199">
        <v>0</v>
      </c>
    </row>
    <row r="33" spans="1:5" ht="29.25" customHeight="1">
      <c r="A33" s="41" t="s">
        <v>42</v>
      </c>
      <c r="B33" s="1192" t="s">
        <v>575</v>
      </c>
      <c r="C33" s="1193"/>
      <c r="D33" s="138">
        <v>0</v>
      </c>
      <c r="E33" s="138">
        <v>0</v>
      </c>
    </row>
    <row r="34" spans="1:5" ht="20.100000000000001" customHeight="1">
      <c r="A34" s="1150" t="s">
        <v>576</v>
      </c>
      <c r="B34" s="1185"/>
      <c r="C34" s="1151"/>
      <c r="D34" s="208">
        <v>0</v>
      </c>
      <c r="E34" s="209"/>
    </row>
    <row r="35" spans="1:5" ht="20.100000000000001" customHeight="1">
      <c r="A35" s="111" t="s">
        <v>44</v>
      </c>
      <c r="B35" s="1134" t="s">
        <v>577</v>
      </c>
      <c r="C35" s="1135"/>
      <c r="D35" s="199">
        <v>3542674</v>
      </c>
      <c r="E35" s="199">
        <v>3646434</v>
      </c>
    </row>
    <row r="36" spans="1:5" ht="20.100000000000001" customHeight="1">
      <c r="A36" s="41" t="s">
        <v>48</v>
      </c>
      <c r="B36" s="1188" t="s">
        <v>578</v>
      </c>
      <c r="C36" s="1189"/>
      <c r="D36" s="138">
        <v>-2215510</v>
      </c>
      <c r="E36" s="138">
        <v>-2291099</v>
      </c>
    </row>
    <row r="37" spans="1:5" ht="39.950000000000003" customHeight="1">
      <c r="A37" s="111" t="s">
        <v>50</v>
      </c>
      <c r="B37" s="1134" t="s">
        <v>579</v>
      </c>
      <c r="C37" s="1135"/>
      <c r="D37" s="199">
        <v>0</v>
      </c>
      <c r="E37" s="199">
        <v>0</v>
      </c>
    </row>
    <row r="38" spans="1:5" ht="20.100000000000001" customHeight="1">
      <c r="A38" s="111" t="s">
        <v>51</v>
      </c>
      <c r="B38" s="1150" t="s">
        <v>580</v>
      </c>
      <c r="C38" s="1151"/>
      <c r="D38" s="199">
        <v>1327164</v>
      </c>
      <c r="E38" s="199">
        <v>1355335</v>
      </c>
    </row>
    <row r="39" spans="1:5" ht="39.950000000000003" customHeight="1">
      <c r="A39" s="1150" t="s">
        <v>581</v>
      </c>
      <c r="B39" s="1185"/>
      <c r="C39" s="1151"/>
      <c r="D39" s="208">
        <v>0</v>
      </c>
      <c r="E39" s="209"/>
    </row>
    <row r="40" spans="1:5" ht="39.950000000000003" customHeight="1">
      <c r="A40" s="111" t="s">
        <v>582</v>
      </c>
      <c r="B40" s="1134" t="s">
        <v>583</v>
      </c>
      <c r="C40" s="1135"/>
      <c r="D40" s="199">
        <v>0</v>
      </c>
      <c r="E40" s="199">
        <v>0</v>
      </c>
    </row>
    <row r="41" spans="1:5" ht="39.950000000000003" customHeight="1">
      <c r="A41" s="111" t="s">
        <v>584</v>
      </c>
      <c r="B41" s="1134" t="s">
        <v>585</v>
      </c>
      <c r="C41" s="1135"/>
      <c r="D41" s="199">
        <v>0</v>
      </c>
      <c r="E41" s="199">
        <v>0</v>
      </c>
    </row>
    <row r="42" spans="1:5" ht="39.950000000000003" customHeight="1">
      <c r="A42" s="111" t="s">
        <v>586</v>
      </c>
      <c r="B42" s="1134" t="s">
        <v>587</v>
      </c>
      <c r="C42" s="1135"/>
      <c r="D42" s="199">
        <v>0</v>
      </c>
      <c r="E42" s="199">
        <v>0</v>
      </c>
    </row>
    <row r="43" spans="1:5" ht="39.950000000000003" customHeight="1">
      <c r="A43" s="111" t="s">
        <v>588</v>
      </c>
      <c r="B43" s="1134" t="s">
        <v>589</v>
      </c>
      <c r="C43" s="1135"/>
      <c r="D43" s="199">
        <v>0</v>
      </c>
      <c r="E43" s="199">
        <v>0</v>
      </c>
    </row>
    <row r="44" spans="1:5" ht="39.950000000000003" customHeight="1">
      <c r="A44" s="111" t="s">
        <v>590</v>
      </c>
      <c r="B44" s="1134" t="s">
        <v>591</v>
      </c>
      <c r="C44" s="1135"/>
      <c r="D44" s="199">
        <v>0</v>
      </c>
      <c r="E44" s="199">
        <v>0</v>
      </c>
    </row>
    <row r="45" spans="1:5" ht="20.100000000000001" customHeight="1">
      <c r="A45" s="111" t="s">
        <v>592</v>
      </c>
      <c r="B45" s="1134" t="s">
        <v>593</v>
      </c>
      <c r="C45" s="1135"/>
      <c r="D45" s="199">
        <v>-23552</v>
      </c>
      <c r="E45" s="199">
        <v>-22839</v>
      </c>
    </row>
    <row r="46" spans="1:5" ht="20.100000000000001" customHeight="1">
      <c r="A46" s="111" t="s">
        <v>594</v>
      </c>
      <c r="B46" s="1134" t="s">
        <v>595</v>
      </c>
      <c r="C46" s="1135"/>
      <c r="D46" s="199">
        <v>0</v>
      </c>
      <c r="E46" s="199">
        <v>0</v>
      </c>
    </row>
    <row r="47" spans="1:5" ht="39.950000000000003" customHeight="1">
      <c r="A47" s="111" t="s">
        <v>596</v>
      </c>
      <c r="B47" s="1134" t="s">
        <v>597</v>
      </c>
      <c r="C47" s="1135"/>
      <c r="D47" s="199">
        <v>0</v>
      </c>
      <c r="E47" s="199">
        <v>0</v>
      </c>
    </row>
    <row r="48" spans="1:5" ht="39.950000000000003" customHeight="1">
      <c r="A48" s="111" t="s">
        <v>598</v>
      </c>
      <c r="B48" s="1134" t="s">
        <v>599</v>
      </c>
      <c r="C48" s="1135"/>
      <c r="D48" s="199">
        <v>0</v>
      </c>
      <c r="E48" s="199">
        <v>0</v>
      </c>
    </row>
    <row r="49" spans="1:5" ht="39.950000000000003" customHeight="1">
      <c r="A49" s="111" t="s">
        <v>600</v>
      </c>
      <c r="B49" s="1134" t="s">
        <v>601</v>
      </c>
      <c r="C49" s="1135"/>
      <c r="D49" s="199">
        <v>0</v>
      </c>
      <c r="E49" s="199">
        <v>0</v>
      </c>
    </row>
    <row r="50" spans="1:5" ht="20.100000000000001" customHeight="1">
      <c r="A50" s="41" t="s">
        <v>602</v>
      </c>
      <c r="B50" s="1188" t="s">
        <v>603</v>
      </c>
      <c r="C50" s="1189"/>
      <c r="D50" s="138">
        <v>-23552</v>
      </c>
      <c r="E50" s="138">
        <v>-22839</v>
      </c>
    </row>
    <row r="51" spans="1:5" ht="20.100000000000001" customHeight="1">
      <c r="A51" s="1150" t="s">
        <v>604</v>
      </c>
      <c r="B51" s="1185"/>
      <c r="C51" s="1151"/>
      <c r="D51" s="208"/>
      <c r="E51" s="209"/>
    </row>
    <row r="52" spans="1:5" ht="20.100000000000001" customHeight="1">
      <c r="A52" s="111" t="s">
        <v>55</v>
      </c>
      <c r="B52" s="1150" t="s">
        <v>605</v>
      </c>
      <c r="C52" s="1151"/>
      <c r="D52" s="199">
        <v>2408196</v>
      </c>
      <c r="E52" s="199">
        <v>2317248</v>
      </c>
    </row>
    <row r="53" spans="1:5" ht="20.100000000000001" customHeight="1">
      <c r="A53" s="41" t="s">
        <v>62</v>
      </c>
      <c r="B53" s="1192" t="s">
        <v>143</v>
      </c>
      <c r="C53" s="1193"/>
      <c r="D53" s="138">
        <v>32924994</v>
      </c>
      <c r="E53" s="138">
        <v>31761501</v>
      </c>
    </row>
    <row r="54" spans="1:5" ht="20.100000000000001" customHeight="1">
      <c r="A54" s="1150" t="s">
        <v>142</v>
      </c>
      <c r="B54" s="1185"/>
      <c r="C54" s="1151"/>
      <c r="D54" s="206"/>
      <c r="E54" s="207"/>
    </row>
    <row r="55" spans="1:5" ht="20.100000000000001" customHeight="1">
      <c r="A55" s="135" t="s">
        <v>64</v>
      </c>
      <c r="B55" s="1192" t="s">
        <v>142</v>
      </c>
      <c r="C55" s="1193"/>
      <c r="D55" s="210">
        <v>7.3099999999999998E-2</v>
      </c>
      <c r="E55" s="210">
        <v>7.2999999999999995E-2</v>
      </c>
    </row>
    <row r="56" spans="1:5" ht="39.950000000000003" customHeight="1">
      <c r="A56" s="41" t="s">
        <v>606</v>
      </c>
      <c r="B56" s="1188" t="s">
        <v>607</v>
      </c>
      <c r="C56" s="1189"/>
      <c r="D56" s="210">
        <v>7.3099999999999998E-2</v>
      </c>
      <c r="E56" s="210">
        <v>7.2999999999999995E-2</v>
      </c>
    </row>
    <row r="57" spans="1:5" ht="39.950000000000003" customHeight="1">
      <c r="A57" s="111" t="s">
        <v>608</v>
      </c>
      <c r="B57" s="1134" t="s">
        <v>609</v>
      </c>
      <c r="C57" s="1135"/>
      <c r="D57" s="200">
        <v>7.3099999999999998E-2</v>
      </c>
      <c r="E57" s="200">
        <v>7.2999999999999995E-2</v>
      </c>
    </row>
    <row r="58" spans="1:5" ht="20.100000000000001" customHeight="1">
      <c r="A58" s="111" t="s">
        <v>65</v>
      </c>
      <c r="B58" s="1134" t="s">
        <v>610</v>
      </c>
      <c r="C58" s="1135"/>
      <c r="D58" s="200">
        <v>0.03</v>
      </c>
      <c r="E58" s="200">
        <v>0.03</v>
      </c>
    </row>
    <row r="59" spans="1:5" ht="29.1" customHeight="1">
      <c r="A59" s="111" t="s">
        <v>611</v>
      </c>
      <c r="B59" s="1134" t="s">
        <v>146</v>
      </c>
      <c r="C59" s="1135"/>
      <c r="D59" s="200">
        <v>0</v>
      </c>
      <c r="E59" s="200">
        <v>0</v>
      </c>
    </row>
    <row r="60" spans="1:5" ht="20.100000000000001" customHeight="1">
      <c r="A60" s="111" t="s">
        <v>612</v>
      </c>
      <c r="B60" s="170"/>
      <c r="C60" s="115" t="s">
        <v>613</v>
      </c>
      <c r="D60" s="200">
        <v>0</v>
      </c>
      <c r="E60" s="200">
        <v>0</v>
      </c>
    </row>
    <row r="61" spans="1:5" ht="20.100000000000001" customHeight="1">
      <c r="A61" s="111" t="s">
        <v>66</v>
      </c>
      <c r="B61" s="1134" t="s">
        <v>614</v>
      </c>
      <c r="C61" s="1135"/>
      <c r="D61" s="200">
        <v>0</v>
      </c>
      <c r="E61" s="200">
        <v>0</v>
      </c>
    </row>
    <row r="62" spans="1:5" ht="20.100000000000001" customHeight="1">
      <c r="A62" s="41" t="s">
        <v>615</v>
      </c>
      <c r="B62" s="1188" t="s">
        <v>616</v>
      </c>
      <c r="C62" s="1189"/>
      <c r="D62" s="210">
        <v>0.03</v>
      </c>
      <c r="E62" s="210">
        <v>0.03</v>
      </c>
    </row>
    <row r="63" spans="1:5" ht="39.950000000000003" customHeight="1">
      <c r="A63" s="1150" t="s">
        <v>617</v>
      </c>
      <c r="B63" s="1185"/>
      <c r="C63" s="1185"/>
      <c r="D63" s="206"/>
      <c r="E63" s="207"/>
    </row>
    <row r="64" spans="1:5" ht="20.100000000000001" customHeight="1">
      <c r="A64" s="111" t="s">
        <v>618</v>
      </c>
      <c r="B64" s="1134" t="s">
        <v>619</v>
      </c>
      <c r="C64" s="1135"/>
      <c r="D64" s="211"/>
      <c r="E64" s="211"/>
    </row>
    <row r="65" spans="1:5" ht="20.100000000000001" customHeight="1">
      <c r="A65" s="1150" t="s">
        <v>620</v>
      </c>
      <c r="B65" s="1185"/>
      <c r="C65" s="1185"/>
      <c r="D65" s="206"/>
      <c r="E65" s="207"/>
    </row>
    <row r="66" spans="1:5" ht="60" customHeight="1">
      <c r="A66" s="111" t="s">
        <v>67</v>
      </c>
      <c r="B66" s="1134" t="s">
        <v>621</v>
      </c>
      <c r="C66" s="1135"/>
      <c r="D66" s="199">
        <v>0</v>
      </c>
      <c r="E66" s="199">
        <v>0</v>
      </c>
    </row>
    <row r="67" spans="1:5" ht="60" customHeight="1">
      <c r="A67" s="41" t="s">
        <v>68</v>
      </c>
      <c r="B67" s="1188" t="s">
        <v>622</v>
      </c>
      <c r="C67" s="1189"/>
      <c r="D67" s="138">
        <v>0</v>
      </c>
      <c r="E67" s="138">
        <v>0</v>
      </c>
    </row>
    <row r="68" spans="1:5" ht="80.099999999999994" customHeight="1">
      <c r="A68" s="41" t="s">
        <v>217</v>
      </c>
      <c r="B68" s="1188" t="s">
        <v>623</v>
      </c>
      <c r="C68" s="1189"/>
      <c r="D68" s="138">
        <v>32924994</v>
      </c>
      <c r="E68" s="138">
        <v>31761501</v>
      </c>
    </row>
    <row r="69" spans="1:5" ht="80.099999999999994" customHeight="1">
      <c r="A69" s="41" t="s">
        <v>624</v>
      </c>
      <c r="B69" s="1188" t="s">
        <v>625</v>
      </c>
      <c r="C69" s="1189"/>
      <c r="D69" s="138">
        <v>32924994</v>
      </c>
      <c r="E69" s="138">
        <v>31761501</v>
      </c>
    </row>
    <row r="70" spans="1:5" ht="80.099999999999994" customHeight="1">
      <c r="A70" s="41" t="s">
        <v>218</v>
      </c>
      <c r="B70" s="1188" t="s">
        <v>626</v>
      </c>
      <c r="C70" s="1189"/>
      <c r="D70" s="210">
        <v>7.3099999999999998E-2</v>
      </c>
      <c r="E70" s="210">
        <v>7.2999999999999995E-2</v>
      </c>
    </row>
    <row r="71" spans="1:5" ht="80.099999999999994" customHeight="1">
      <c r="A71" s="41" t="s">
        <v>627</v>
      </c>
      <c r="B71" s="1188" t="s">
        <v>628</v>
      </c>
      <c r="C71" s="1189"/>
      <c r="D71" s="210">
        <v>7.3099999999999998E-2</v>
      </c>
      <c r="E71" s="210">
        <v>7.2999999999999995E-2</v>
      </c>
    </row>
  </sheetData>
  <mergeCells count="66">
    <mergeCell ref="B7:C7"/>
    <mergeCell ref="A3:C3"/>
    <mergeCell ref="D3:E3"/>
    <mergeCell ref="A4:C4"/>
    <mergeCell ref="A5:C5"/>
    <mergeCell ref="A6:C6"/>
    <mergeCell ref="B19:C19"/>
    <mergeCell ref="B8:C8"/>
    <mergeCell ref="B9:C9"/>
    <mergeCell ref="B10:C10"/>
    <mergeCell ref="B11:C11"/>
    <mergeCell ref="B12:C12"/>
    <mergeCell ref="B13:C13"/>
    <mergeCell ref="A14:C14"/>
    <mergeCell ref="B15:C15"/>
    <mergeCell ref="B16:C16"/>
    <mergeCell ref="B17:C17"/>
    <mergeCell ref="B18:C18"/>
    <mergeCell ref="A34:C34"/>
    <mergeCell ref="B23:C23"/>
    <mergeCell ref="B24:C24"/>
    <mergeCell ref="B25:C25"/>
    <mergeCell ref="A26:C26"/>
    <mergeCell ref="B27:C27"/>
    <mergeCell ref="B28:C28"/>
    <mergeCell ref="B29:C29"/>
    <mergeCell ref="B30:C30"/>
    <mergeCell ref="B31:C31"/>
    <mergeCell ref="B32:C32"/>
    <mergeCell ref="B33:C33"/>
    <mergeCell ref="B46:C46"/>
    <mergeCell ref="B35:C35"/>
    <mergeCell ref="B36:C36"/>
    <mergeCell ref="B37:C37"/>
    <mergeCell ref="B38:C38"/>
    <mergeCell ref="A39:C39"/>
    <mergeCell ref="B40:C40"/>
    <mergeCell ref="B41:C41"/>
    <mergeCell ref="B42:C42"/>
    <mergeCell ref="B43:C43"/>
    <mergeCell ref="B44:C44"/>
    <mergeCell ref="B45:C45"/>
    <mergeCell ref="B58:C58"/>
    <mergeCell ref="B47:C47"/>
    <mergeCell ref="B48:C48"/>
    <mergeCell ref="B49:C49"/>
    <mergeCell ref="B50:C50"/>
    <mergeCell ref="A51:C51"/>
    <mergeCell ref="B52:C52"/>
    <mergeCell ref="B53:C53"/>
    <mergeCell ref="A54:C54"/>
    <mergeCell ref="B55:C55"/>
    <mergeCell ref="B56:C56"/>
    <mergeCell ref="B57:C57"/>
    <mergeCell ref="B71:C71"/>
    <mergeCell ref="B59:C59"/>
    <mergeCell ref="B61:C61"/>
    <mergeCell ref="B62:C62"/>
    <mergeCell ref="A63:C63"/>
    <mergeCell ref="B64:C64"/>
    <mergeCell ref="A65:C65"/>
    <mergeCell ref="B66:C66"/>
    <mergeCell ref="B67:C67"/>
    <mergeCell ref="B68:C68"/>
    <mergeCell ref="B69:C69"/>
    <mergeCell ref="B70:C70"/>
  </mergeCells>
  <pageMargins left="0.7" right="0.7" top="0.75" bottom="0.75" header="0.3" footer="0.3"/>
  <headerFooter>
    <oddHeader>&amp;C&amp;"Calibri"&amp;10&amp;K000000 *** Vertraulich - Nicht ohne Genehmigung des Absenders verbreiten ***&amp;1#_x000D_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16"/>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1222" t="s">
        <v>630</v>
      </c>
      <c r="B1" s="1222"/>
      <c r="C1" s="1222"/>
      <c r="D1" s="1222"/>
    </row>
    <row r="2" spans="1:4" ht="20.100000000000001" customHeight="1">
      <c r="A2" t="s">
        <v>1</v>
      </c>
      <c r="B2" s="137"/>
      <c r="C2" s="137"/>
      <c r="D2" s="137"/>
    </row>
    <row r="3" spans="1:4" ht="20.100000000000001" customHeight="1">
      <c r="A3" s="1223"/>
      <c r="B3" s="1224"/>
      <c r="C3" s="1225"/>
      <c r="D3" s="111" t="s">
        <v>4</v>
      </c>
    </row>
    <row r="4" spans="1:4" ht="51" customHeight="1">
      <c r="A4" s="1219"/>
      <c r="B4" s="1220"/>
      <c r="C4" s="1221"/>
      <c r="D4" s="126" t="s">
        <v>540</v>
      </c>
    </row>
    <row r="5" spans="1:4" ht="39.950000000000003" customHeight="1">
      <c r="A5" s="111" t="s">
        <v>631</v>
      </c>
      <c r="B5" s="1134" t="s">
        <v>632</v>
      </c>
      <c r="C5" s="1135"/>
      <c r="D5" s="138">
        <v>31734183</v>
      </c>
    </row>
    <row r="6" spans="1:4" ht="20.100000000000001" customHeight="1">
      <c r="A6" s="111" t="s">
        <v>633</v>
      </c>
      <c r="B6" s="1134" t="s">
        <v>634</v>
      </c>
      <c r="C6" s="1135"/>
      <c r="D6" s="138">
        <v>1335</v>
      </c>
    </row>
    <row r="7" spans="1:4" ht="20.100000000000001" customHeight="1">
      <c r="A7" s="111" t="s">
        <v>635</v>
      </c>
      <c r="B7" s="1134" t="s">
        <v>636</v>
      </c>
      <c r="C7" s="1135"/>
      <c r="D7" s="138">
        <v>31732849</v>
      </c>
    </row>
    <row r="8" spans="1:4" ht="20.100000000000001" customHeight="1">
      <c r="A8" s="111" t="s">
        <v>637</v>
      </c>
      <c r="B8" s="170"/>
      <c r="C8" s="115" t="s">
        <v>638</v>
      </c>
      <c r="D8" s="138">
        <v>2091502</v>
      </c>
    </row>
    <row r="9" spans="1:4" ht="27" customHeight="1">
      <c r="A9" s="111" t="s">
        <v>639</v>
      </c>
      <c r="B9" s="170"/>
      <c r="C9" s="115" t="s">
        <v>640</v>
      </c>
      <c r="D9" s="138">
        <v>5212709</v>
      </c>
    </row>
    <row r="10" spans="1:4" ht="60">
      <c r="A10" s="111" t="s">
        <v>641</v>
      </c>
      <c r="B10" s="170"/>
      <c r="C10" s="115" t="s">
        <v>642</v>
      </c>
      <c r="D10" s="138">
        <v>328013</v>
      </c>
    </row>
    <row r="11" spans="1:4" ht="20.100000000000001" customHeight="1">
      <c r="A11" s="111" t="s">
        <v>643</v>
      </c>
      <c r="B11" s="170"/>
      <c r="C11" s="115" t="s">
        <v>644</v>
      </c>
      <c r="D11" s="138">
        <v>105185</v>
      </c>
    </row>
    <row r="12" spans="1:4" ht="20.100000000000001" customHeight="1">
      <c r="A12" s="111" t="s">
        <v>645</v>
      </c>
      <c r="B12" s="170"/>
      <c r="C12" s="115" t="s">
        <v>646</v>
      </c>
      <c r="D12" s="138">
        <v>15469894</v>
      </c>
    </row>
    <row r="13" spans="1:4" ht="20.100000000000001" customHeight="1">
      <c r="A13" s="111" t="s">
        <v>647</v>
      </c>
      <c r="B13" s="170"/>
      <c r="C13" s="115" t="s">
        <v>648</v>
      </c>
      <c r="D13" s="138">
        <v>2231028</v>
      </c>
    </row>
    <row r="14" spans="1:4" ht="20.100000000000001" customHeight="1">
      <c r="A14" s="111" t="s">
        <v>649</v>
      </c>
      <c r="B14" s="170"/>
      <c r="C14" s="115" t="s">
        <v>650</v>
      </c>
      <c r="D14" s="138">
        <v>3358536</v>
      </c>
    </row>
    <row r="15" spans="1:4" ht="20.100000000000001" customHeight="1">
      <c r="A15" s="111" t="s">
        <v>651</v>
      </c>
      <c r="B15" s="170"/>
      <c r="C15" s="115" t="s">
        <v>652</v>
      </c>
      <c r="D15" s="138">
        <v>622580</v>
      </c>
    </row>
    <row r="16" spans="1:4" ht="39.950000000000003" customHeight="1">
      <c r="A16" s="111" t="s">
        <v>653</v>
      </c>
      <c r="B16" s="170"/>
      <c r="C16" s="115" t="s">
        <v>654</v>
      </c>
      <c r="D16" s="138">
        <v>2313401</v>
      </c>
    </row>
  </sheetData>
  <mergeCells count="6">
    <mergeCell ref="B7:C7"/>
    <mergeCell ref="A1:D1"/>
    <mergeCell ref="A3:C3"/>
    <mergeCell ref="A4:C4"/>
    <mergeCell ref="B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Q41"/>
  <sheetViews>
    <sheetView showGridLines="0" zoomScale="80" zoomScaleNormal="80" workbookViewId="0">
      <selection activeCell="K41" sqref="K41"/>
    </sheetView>
  </sheetViews>
  <sheetFormatPr baseColWidth="10" defaultColWidth="9.140625" defaultRowHeight="15"/>
  <cols>
    <col min="1" max="1" width="11" customWidth="1"/>
    <col min="2" max="2" width="43.7109375" customWidth="1"/>
    <col min="3" max="11" width="21.85546875" customWidth="1"/>
  </cols>
  <sheetData>
    <row r="1" spans="1:17" ht="39.950000000000003" customHeight="1">
      <c r="A1" s="70" t="s">
        <v>657</v>
      </c>
      <c r="B1" s="70"/>
      <c r="C1" s="70"/>
      <c r="D1" s="76"/>
      <c r="E1" s="76"/>
      <c r="F1" s="76"/>
      <c r="G1" s="76"/>
      <c r="H1" s="76"/>
      <c r="I1" s="76"/>
      <c r="J1" s="76"/>
      <c r="K1" s="76"/>
    </row>
    <row r="2" spans="1:17" ht="20.100000000000001" customHeight="1">
      <c r="A2" s="183" t="s">
        <v>1</v>
      </c>
      <c r="B2" s="212"/>
      <c r="C2" s="212"/>
      <c r="D2" s="183"/>
    </row>
    <row r="3" spans="1:17" ht="20.100000000000001" customHeight="1">
      <c r="A3" s="1134" t="s">
        <v>1136</v>
      </c>
      <c r="B3" s="1237"/>
      <c r="C3" s="1237"/>
      <c r="D3" s="1135"/>
      <c r="E3" s="136" t="s">
        <v>1137</v>
      </c>
      <c r="F3" s="136" t="s">
        <v>1451</v>
      </c>
      <c r="G3" s="213"/>
      <c r="H3" s="213"/>
      <c r="I3" s="213"/>
      <c r="J3" s="213"/>
      <c r="K3" s="213"/>
    </row>
    <row r="4" spans="1:17" ht="18.75" customHeight="1">
      <c r="A4" s="214"/>
      <c r="B4" s="214"/>
      <c r="C4" s="214"/>
      <c r="D4" s="202"/>
      <c r="E4" s="215"/>
      <c r="F4" s="213"/>
      <c r="G4" s="213"/>
      <c r="H4" s="213"/>
      <c r="I4" s="213"/>
      <c r="J4" s="213"/>
      <c r="K4" s="213"/>
    </row>
    <row r="5" spans="1:17" ht="20.100000000000001" customHeight="1">
      <c r="A5" s="216"/>
      <c r="B5" s="217"/>
      <c r="C5" s="217"/>
      <c r="D5" s="111" t="s">
        <v>4</v>
      </c>
      <c r="E5" s="111" t="s">
        <v>5</v>
      </c>
      <c r="F5" s="111" t="s">
        <v>6</v>
      </c>
      <c r="G5" s="111" t="s">
        <v>108</v>
      </c>
      <c r="H5" s="111" t="s">
        <v>109</v>
      </c>
      <c r="I5" s="111" t="s">
        <v>392</v>
      </c>
      <c r="J5" s="111" t="s">
        <v>393</v>
      </c>
      <c r="K5" s="111" t="s">
        <v>394</v>
      </c>
    </row>
    <row r="6" spans="1:17" ht="31.5" customHeight="1">
      <c r="A6" s="216"/>
      <c r="B6" s="218"/>
      <c r="C6" s="218"/>
      <c r="D6" s="1238" t="s">
        <v>1138</v>
      </c>
      <c r="E6" s="1239"/>
      <c r="F6" s="1239"/>
      <c r="G6" s="1239"/>
      <c r="H6" s="1239" t="s">
        <v>1139</v>
      </c>
      <c r="I6" s="1239"/>
      <c r="J6" s="1239"/>
      <c r="K6" s="1239"/>
    </row>
    <row r="7" spans="1:17" ht="20.100000000000001" customHeight="1">
      <c r="A7" s="219"/>
      <c r="B7" s="214"/>
      <c r="C7" s="214"/>
      <c r="D7" s="1238"/>
      <c r="E7" s="1239"/>
      <c r="F7" s="1239"/>
      <c r="G7" s="1239"/>
      <c r="H7" s="1239"/>
      <c r="I7" s="1239"/>
      <c r="J7" s="1239"/>
      <c r="K7" s="1239"/>
    </row>
    <row r="8" spans="1:17" ht="39.950000000000003" customHeight="1">
      <c r="A8" s="111" t="s">
        <v>658</v>
      </c>
      <c r="B8" s="1134" t="s">
        <v>659</v>
      </c>
      <c r="C8" s="1135"/>
      <c r="D8" s="142">
        <v>45657</v>
      </c>
      <c r="E8" s="142">
        <v>45565</v>
      </c>
      <c r="F8" s="142">
        <v>45473</v>
      </c>
      <c r="G8" s="142">
        <v>45382</v>
      </c>
      <c r="H8" s="142">
        <v>45657</v>
      </c>
      <c r="I8" s="142">
        <v>45565</v>
      </c>
      <c r="J8" s="142">
        <v>45473</v>
      </c>
      <c r="K8" s="142">
        <v>45382</v>
      </c>
    </row>
    <row r="9" spans="1:17" ht="33" customHeight="1">
      <c r="A9" s="220" t="s">
        <v>660</v>
      </c>
      <c r="B9" s="1134" t="s">
        <v>661</v>
      </c>
      <c r="C9" s="1135"/>
      <c r="D9" s="221">
        <v>12</v>
      </c>
      <c r="E9" s="221">
        <v>12</v>
      </c>
      <c r="F9" s="221">
        <v>12</v>
      </c>
      <c r="G9" s="221">
        <v>12</v>
      </c>
      <c r="H9" s="221">
        <v>12</v>
      </c>
      <c r="I9" s="221">
        <v>12</v>
      </c>
      <c r="J9" s="221">
        <v>12</v>
      </c>
      <c r="K9" s="221">
        <v>12</v>
      </c>
    </row>
    <row r="10" spans="1:17" ht="20.100000000000001" customHeight="1">
      <c r="A10" s="1227" t="s">
        <v>662</v>
      </c>
      <c r="B10" s="1228"/>
      <c r="C10" s="1229"/>
      <c r="D10" s="1230"/>
      <c r="E10" s="1231"/>
      <c r="F10" s="1231"/>
      <c r="G10" s="1231"/>
      <c r="H10" s="1231"/>
      <c r="I10" s="1231"/>
      <c r="J10" s="1231"/>
      <c r="K10" s="1232"/>
    </row>
    <row r="11" spans="1:17" ht="20.100000000000001" customHeight="1">
      <c r="A11" s="111" t="s">
        <v>7</v>
      </c>
      <c r="B11" s="1134" t="s">
        <v>663</v>
      </c>
      <c r="C11" s="1135"/>
      <c r="D11" s="222"/>
      <c r="E11" s="223"/>
      <c r="F11" s="223"/>
      <c r="G11" s="224"/>
      <c r="H11" s="225">
        <v>6336</v>
      </c>
      <c r="I11" s="225">
        <v>6159</v>
      </c>
      <c r="J11" s="225">
        <v>5937</v>
      </c>
      <c r="K11" s="225">
        <v>5666</v>
      </c>
      <c r="M11" s="67"/>
      <c r="N11" s="67"/>
      <c r="O11" s="67"/>
      <c r="P11" s="67"/>
      <c r="Q11" s="67"/>
    </row>
    <row r="12" spans="1:17" ht="20.100000000000001" customHeight="1">
      <c r="A12" s="1150" t="s">
        <v>664</v>
      </c>
      <c r="B12" s="1185"/>
      <c r="C12" s="1151"/>
      <c r="D12" s="1233"/>
      <c r="E12" s="1234"/>
      <c r="F12" s="1234"/>
      <c r="G12" s="1234"/>
      <c r="H12" s="1234"/>
      <c r="I12" s="1234"/>
      <c r="J12" s="1234"/>
      <c r="K12" s="1235"/>
    </row>
    <row r="13" spans="1:17" ht="27" customHeight="1">
      <c r="A13" s="111" t="s">
        <v>9</v>
      </c>
      <c r="B13" s="1134" t="s">
        <v>1611</v>
      </c>
      <c r="C13" s="1237"/>
      <c r="D13" s="225">
        <v>16400</v>
      </c>
      <c r="E13" s="225">
        <v>16242</v>
      </c>
      <c r="F13" s="225">
        <v>16073</v>
      </c>
      <c r="G13" s="225">
        <v>15921</v>
      </c>
      <c r="H13" s="225">
        <v>1127</v>
      </c>
      <c r="I13" s="225">
        <v>1108</v>
      </c>
      <c r="J13" s="225">
        <v>1087</v>
      </c>
      <c r="K13" s="225">
        <v>1064</v>
      </c>
    </row>
    <row r="14" spans="1:17" ht="39.950000000000003" customHeight="1">
      <c r="A14" s="111" t="s">
        <v>11</v>
      </c>
      <c r="B14" s="1147" t="s">
        <v>665</v>
      </c>
      <c r="C14" s="1236"/>
      <c r="D14" s="225">
        <v>12339</v>
      </c>
      <c r="E14" s="225">
        <v>12278</v>
      </c>
      <c r="F14" s="225">
        <v>12235</v>
      </c>
      <c r="G14" s="225">
        <v>12246</v>
      </c>
      <c r="H14" s="225">
        <v>617</v>
      </c>
      <c r="I14" s="225">
        <v>614</v>
      </c>
      <c r="J14" s="225">
        <v>612</v>
      </c>
      <c r="K14" s="225">
        <v>612</v>
      </c>
    </row>
    <row r="15" spans="1:17" ht="20.100000000000001" customHeight="1">
      <c r="A15" s="111" t="s">
        <v>13</v>
      </c>
      <c r="B15" s="1147" t="s">
        <v>666</v>
      </c>
      <c r="C15" s="1236"/>
      <c r="D15" s="225">
        <v>4061</v>
      </c>
      <c r="E15" s="225">
        <v>3964</v>
      </c>
      <c r="F15" s="225">
        <v>3837</v>
      </c>
      <c r="G15" s="225">
        <v>3675</v>
      </c>
      <c r="H15" s="225">
        <v>510</v>
      </c>
      <c r="I15" s="225">
        <v>494</v>
      </c>
      <c r="J15" s="225">
        <v>475</v>
      </c>
      <c r="K15" s="225">
        <v>452</v>
      </c>
    </row>
    <row r="16" spans="1:17" ht="20.100000000000001" customHeight="1">
      <c r="A16" s="111" t="s">
        <v>17</v>
      </c>
      <c r="B16" s="1134" t="s">
        <v>667</v>
      </c>
      <c r="C16" s="1237"/>
      <c r="D16" s="225">
        <v>5190</v>
      </c>
      <c r="E16" s="225">
        <v>5080</v>
      </c>
      <c r="F16" s="225">
        <v>4922</v>
      </c>
      <c r="G16" s="225">
        <v>4867</v>
      </c>
      <c r="H16" s="225">
        <v>1984</v>
      </c>
      <c r="I16" s="225">
        <v>1941</v>
      </c>
      <c r="J16" s="225">
        <v>1873</v>
      </c>
      <c r="K16" s="225">
        <v>1848</v>
      </c>
    </row>
    <row r="17" spans="1:11" ht="30" customHeight="1">
      <c r="A17" s="111" t="s">
        <v>19</v>
      </c>
      <c r="B17" s="1147" t="s">
        <v>668</v>
      </c>
      <c r="C17" s="1236"/>
      <c r="D17" s="225">
        <v>0</v>
      </c>
      <c r="E17" s="225">
        <v>0</v>
      </c>
      <c r="F17" s="225">
        <v>0</v>
      </c>
      <c r="G17" s="225">
        <v>0</v>
      </c>
      <c r="H17" s="225">
        <v>0</v>
      </c>
      <c r="I17" s="225">
        <v>0</v>
      </c>
      <c r="J17" s="225">
        <v>0</v>
      </c>
      <c r="K17" s="225">
        <v>0</v>
      </c>
    </row>
    <row r="18" spans="1:11" ht="20.100000000000001" customHeight="1">
      <c r="A18" s="111" t="s">
        <v>21</v>
      </c>
      <c r="B18" s="1147" t="s">
        <v>669</v>
      </c>
      <c r="C18" s="1236"/>
      <c r="D18" s="225">
        <v>5144</v>
      </c>
      <c r="E18" s="225">
        <v>5033</v>
      </c>
      <c r="F18" s="225">
        <v>4875</v>
      </c>
      <c r="G18" s="225">
        <v>4820</v>
      </c>
      <c r="H18" s="225">
        <v>1938</v>
      </c>
      <c r="I18" s="225">
        <v>1894</v>
      </c>
      <c r="J18" s="225">
        <v>1826</v>
      </c>
      <c r="K18" s="225">
        <v>1801</v>
      </c>
    </row>
    <row r="19" spans="1:11" ht="24" customHeight="1">
      <c r="A19" s="111" t="s">
        <v>22</v>
      </c>
      <c r="B19" s="1147" t="s">
        <v>670</v>
      </c>
      <c r="C19" s="1236"/>
      <c r="D19" s="225">
        <v>46</v>
      </c>
      <c r="E19" s="225">
        <v>47</v>
      </c>
      <c r="F19" s="225">
        <v>48</v>
      </c>
      <c r="G19" s="225">
        <v>46</v>
      </c>
      <c r="H19" s="225">
        <v>46</v>
      </c>
      <c r="I19" s="225">
        <v>47</v>
      </c>
      <c r="J19" s="225">
        <v>48</v>
      </c>
      <c r="K19" s="225">
        <v>46</v>
      </c>
    </row>
    <row r="20" spans="1:11" ht="23.25" customHeight="1">
      <c r="A20" s="111" t="s">
        <v>28</v>
      </c>
      <c r="B20" s="1147" t="s">
        <v>671</v>
      </c>
      <c r="C20" s="1148"/>
      <c r="D20" s="222"/>
      <c r="E20" s="224"/>
      <c r="F20" s="224"/>
      <c r="G20" s="224"/>
      <c r="H20" s="431">
        <v>0</v>
      </c>
      <c r="I20" s="431">
        <v>0</v>
      </c>
      <c r="J20" s="431">
        <v>0</v>
      </c>
      <c r="K20" s="431">
        <v>0</v>
      </c>
    </row>
    <row r="21" spans="1:11" ht="20.100000000000001" customHeight="1">
      <c r="A21" s="111" t="s">
        <v>30</v>
      </c>
      <c r="B21" s="1134" t="s">
        <v>672</v>
      </c>
      <c r="C21" s="1237"/>
      <c r="D21" s="225">
        <v>2180</v>
      </c>
      <c r="E21" s="225">
        <v>2175</v>
      </c>
      <c r="F21" s="225">
        <v>2185</v>
      </c>
      <c r="G21" s="225">
        <v>2211</v>
      </c>
      <c r="H21" s="225">
        <v>236</v>
      </c>
      <c r="I21" s="225">
        <v>226</v>
      </c>
      <c r="J21" s="225">
        <v>216</v>
      </c>
      <c r="K21" s="225">
        <v>222</v>
      </c>
    </row>
    <row r="22" spans="1:11" ht="30.75" customHeight="1">
      <c r="A22" s="111" t="s">
        <v>32</v>
      </c>
      <c r="B22" s="1147" t="s">
        <v>673</v>
      </c>
      <c r="C22" s="1236"/>
      <c r="D22" s="225">
        <v>70</v>
      </c>
      <c r="E22" s="225">
        <v>61</v>
      </c>
      <c r="F22" s="225">
        <v>49</v>
      </c>
      <c r="G22" s="225">
        <v>55</v>
      </c>
      <c r="H22" s="225">
        <v>70</v>
      </c>
      <c r="I22" s="225">
        <v>61</v>
      </c>
      <c r="J22" s="225">
        <v>49</v>
      </c>
      <c r="K22" s="225">
        <v>55</v>
      </c>
    </row>
    <row r="23" spans="1:11" ht="27.75" customHeight="1">
      <c r="A23" s="111" t="s">
        <v>33</v>
      </c>
      <c r="B23" s="1147" t="s">
        <v>674</v>
      </c>
      <c r="C23" s="1236"/>
      <c r="D23" s="225">
        <v>0</v>
      </c>
      <c r="E23" s="225">
        <v>0</v>
      </c>
      <c r="F23" s="225">
        <v>0</v>
      </c>
      <c r="G23" s="225">
        <v>0</v>
      </c>
      <c r="H23" s="225">
        <v>0</v>
      </c>
      <c r="I23" s="225">
        <v>0</v>
      </c>
      <c r="J23" s="225">
        <v>0</v>
      </c>
      <c r="K23" s="225">
        <v>0</v>
      </c>
    </row>
    <row r="24" spans="1:11" ht="20.100000000000001" customHeight="1">
      <c r="A24" s="111" t="s">
        <v>34</v>
      </c>
      <c r="B24" s="1147" t="s">
        <v>675</v>
      </c>
      <c r="C24" s="1236"/>
      <c r="D24" s="225">
        <v>2109</v>
      </c>
      <c r="E24" s="225">
        <v>2114</v>
      </c>
      <c r="F24" s="225">
        <v>2137</v>
      </c>
      <c r="G24" s="225">
        <v>2156</v>
      </c>
      <c r="H24" s="225">
        <v>165</v>
      </c>
      <c r="I24" s="225">
        <v>166</v>
      </c>
      <c r="J24" s="225">
        <v>167</v>
      </c>
      <c r="K24" s="225">
        <v>168</v>
      </c>
    </row>
    <row r="25" spans="1:11" ht="20.100000000000001" customHeight="1">
      <c r="A25" s="111" t="s">
        <v>35</v>
      </c>
      <c r="B25" s="1134" t="s">
        <v>676</v>
      </c>
      <c r="C25" s="1237"/>
      <c r="D25" s="225">
        <v>40</v>
      </c>
      <c r="E25" s="225">
        <v>41</v>
      </c>
      <c r="F25" s="225">
        <v>41</v>
      </c>
      <c r="G25" s="225">
        <v>42</v>
      </c>
      <c r="H25" s="225">
        <v>0</v>
      </c>
      <c r="I25" s="225">
        <v>0</v>
      </c>
      <c r="J25" s="225">
        <v>0</v>
      </c>
      <c r="K25" s="225">
        <v>0</v>
      </c>
    </row>
    <row r="26" spans="1:11" ht="20.100000000000001" customHeight="1">
      <c r="A26" s="111" t="s">
        <v>36</v>
      </c>
      <c r="B26" s="1134" t="s">
        <v>677</v>
      </c>
      <c r="C26" s="1237"/>
      <c r="D26" s="225">
        <v>917</v>
      </c>
      <c r="E26" s="225">
        <v>772</v>
      </c>
      <c r="F26" s="225">
        <v>875</v>
      </c>
      <c r="G26" s="225">
        <v>1099</v>
      </c>
      <c r="H26" s="225">
        <v>23</v>
      </c>
      <c r="I26" s="225">
        <v>12</v>
      </c>
      <c r="J26" s="225">
        <v>13</v>
      </c>
      <c r="K26" s="225">
        <v>24</v>
      </c>
    </row>
    <row r="27" spans="1:11" ht="20.100000000000001" customHeight="1">
      <c r="A27" s="111" t="s">
        <v>38</v>
      </c>
      <c r="B27" s="1134" t="s">
        <v>678</v>
      </c>
      <c r="C27" s="1135"/>
      <c r="D27" s="222"/>
      <c r="E27" s="224"/>
      <c r="F27" s="224"/>
      <c r="G27" s="224"/>
      <c r="H27" s="225">
        <v>3370</v>
      </c>
      <c r="I27" s="225">
        <v>3287</v>
      </c>
      <c r="J27" s="225">
        <v>3189</v>
      </c>
      <c r="K27" s="225">
        <v>3158</v>
      </c>
    </row>
    <row r="28" spans="1:11" ht="20.100000000000001" customHeight="1">
      <c r="A28" s="1150" t="s">
        <v>679</v>
      </c>
      <c r="B28" s="1185"/>
      <c r="C28" s="1151"/>
      <c r="D28" s="482"/>
      <c r="E28" s="483"/>
      <c r="F28" s="483"/>
      <c r="G28" s="483"/>
      <c r="H28" s="483"/>
      <c r="I28" s="483"/>
      <c r="J28" s="483"/>
      <c r="K28" s="484"/>
    </row>
    <row r="29" spans="1:11" ht="60" customHeight="1">
      <c r="A29" s="111" t="s">
        <v>40</v>
      </c>
      <c r="B29" s="1134" t="s">
        <v>680</v>
      </c>
      <c r="C29" s="1237"/>
      <c r="D29" s="225">
        <v>0</v>
      </c>
      <c r="E29" s="225">
        <v>0</v>
      </c>
      <c r="F29" s="225">
        <v>0</v>
      </c>
      <c r="G29" s="225">
        <v>0</v>
      </c>
      <c r="H29" s="225">
        <v>0</v>
      </c>
      <c r="I29" s="225">
        <v>0</v>
      </c>
      <c r="J29" s="225">
        <v>0</v>
      </c>
      <c r="K29" s="225">
        <v>0</v>
      </c>
    </row>
    <row r="30" spans="1:11" ht="20.100000000000001" customHeight="1">
      <c r="A30" s="111" t="s">
        <v>42</v>
      </c>
      <c r="B30" s="1134" t="s">
        <v>681</v>
      </c>
      <c r="C30" s="1237"/>
      <c r="D30" s="225">
        <v>198</v>
      </c>
      <c r="E30" s="225">
        <v>198</v>
      </c>
      <c r="F30" s="225">
        <v>194</v>
      </c>
      <c r="G30" s="225">
        <v>188</v>
      </c>
      <c r="H30" s="225">
        <v>117</v>
      </c>
      <c r="I30" s="225">
        <v>116</v>
      </c>
      <c r="J30" s="225">
        <v>114</v>
      </c>
      <c r="K30" s="225">
        <v>110</v>
      </c>
    </row>
    <row r="31" spans="1:11" ht="20.100000000000001" customHeight="1">
      <c r="A31" s="111" t="s">
        <v>44</v>
      </c>
      <c r="B31" s="1134" t="s">
        <v>682</v>
      </c>
      <c r="C31" s="1237"/>
      <c r="D31" s="225">
        <v>251</v>
      </c>
      <c r="E31" s="225">
        <v>255</v>
      </c>
      <c r="F31" s="225">
        <v>249</v>
      </c>
      <c r="G31" s="225">
        <v>252</v>
      </c>
      <c r="H31" s="225">
        <v>64</v>
      </c>
      <c r="I31" s="225">
        <v>69</v>
      </c>
      <c r="J31" s="225">
        <v>68</v>
      </c>
      <c r="K31" s="225">
        <v>69</v>
      </c>
    </row>
    <row r="32" spans="1:11" ht="30" customHeight="1">
      <c r="A32" s="111" t="s">
        <v>683</v>
      </c>
      <c r="B32" s="1134" t="s">
        <v>684</v>
      </c>
      <c r="C32" s="1135"/>
      <c r="D32" s="222"/>
      <c r="E32" s="223"/>
      <c r="F32" s="223"/>
      <c r="G32" s="226"/>
      <c r="H32" s="429">
        <v>0</v>
      </c>
      <c r="I32" s="429">
        <v>0</v>
      </c>
      <c r="J32" s="429">
        <v>0</v>
      </c>
      <c r="K32" s="429">
        <v>0</v>
      </c>
    </row>
    <row r="33" spans="1:11" ht="27.75" customHeight="1">
      <c r="A33" s="111" t="s">
        <v>685</v>
      </c>
      <c r="B33" s="1134" t="s">
        <v>686</v>
      </c>
      <c r="C33" s="1135"/>
      <c r="D33" s="222"/>
      <c r="E33" s="224"/>
      <c r="F33" s="224"/>
      <c r="G33" s="226"/>
      <c r="H33" s="430">
        <v>0</v>
      </c>
      <c r="I33" s="430">
        <v>0</v>
      </c>
      <c r="J33" s="430">
        <v>0</v>
      </c>
      <c r="K33" s="430">
        <v>0</v>
      </c>
    </row>
    <row r="34" spans="1:11" ht="20.100000000000001" customHeight="1">
      <c r="A34" s="111" t="s">
        <v>48</v>
      </c>
      <c r="B34" s="1134" t="s">
        <v>687</v>
      </c>
      <c r="C34" s="1237"/>
      <c r="D34" s="225">
        <v>449</v>
      </c>
      <c r="E34" s="225">
        <v>452</v>
      </c>
      <c r="F34" s="225">
        <v>442</v>
      </c>
      <c r="G34" s="225">
        <v>440</v>
      </c>
      <c r="H34" s="225">
        <v>181</v>
      </c>
      <c r="I34" s="225">
        <v>186</v>
      </c>
      <c r="J34" s="225">
        <v>182</v>
      </c>
      <c r="K34" s="225">
        <v>178</v>
      </c>
    </row>
    <row r="35" spans="1:11" ht="20.100000000000001" customHeight="1">
      <c r="A35" s="111" t="s">
        <v>196</v>
      </c>
      <c r="B35" s="1147" t="s">
        <v>688</v>
      </c>
      <c r="C35" s="1236"/>
      <c r="D35" s="225">
        <v>0</v>
      </c>
      <c r="E35" s="225">
        <v>0</v>
      </c>
      <c r="F35" s="225">
        <v>0</v>
      </c>
      <c r="G35" s="225">
        <v>0</v>
      </c>
      <c r="H35" s="225">
        <v>0</v>
      </c>
      <c r="I35" s="225">
        <v>0</v>
      </c>
      <c r="J35" s="225">
        <v>0</v>
      </c>
      <c r="K35" s="225">
        <v>0</v>
      </c>
    </row>
    <row r="36" spans="1:11" ht="20.100000000000001" customHeight="1">
      <c r="A36" s="111" t="s">
        <v>198</v>
      </c>
      <c r="B36" s="1147" t="s">
        <v>689</v>
      </c>
      <c r="C36" s="1236"/>
      <c r="D36" s="225">
        <v>0</v>
      </c>
      <c r="E36" s="225">
        <v>0</v>
      </c>
      <c r="F36" s="225">
        <v>0</v>
      </c>
      <c r="G36" s="225">
        <v>0</v>
      </c>
      <c r="H36" s="225">
        <v>0</v>
      </c>
      <c r="I36" s="225">
        <v>0</v>
      </c>
      <c r="J36" s="225">
        <v>0</v>
      </c>
      <c r="K36" s="225">
        <v>0</v>
      </c>
    </row>
    <row r="37" spans="1:11" ht="20.100000000000001" customHeight="1">
      <c r="A37" s="111" t="s">
        <v>200</v>
      </c>
      <c r="B37" s="1147" t="s">
        <v>690</v>
      </c>
      <c r="C37" s="1236"/>
      <c r="D37" s="225">
        <v>449</v>
      </c>
      <c r="E37" s="225">
        <v>452</v>
      </c>
      <c r="F37" s="225">
        <v>442</v>
      </c>
      <c r="G37" s="225">
        <v>440</v>
      </c>
      <c r="H37" s="225">
        <v>181</v>
      </c>
      <c r="I37" s="225">
        <v>186</v>
      </c>
      <c r="J37" s="225">
        <v>182</v>
      </c>
      <c r="K37" s="225">
        <v>178</v>
      </c>
    </row>
    <row r="38" spans="1:11" ht="20.100000000000001" customHeight="1">
      <c r="A38" s="227"/>
      <c r="B38" s="228"/>
      <c r="C38" s="228"/>
      <c r="D38" s="183"/>
      <c r="E38" s="183"/>
      <c r="F38" s="183"/>
      <c r="G38" s="184"/>
      <c r="H38" s="1226"/>
      <c r="I38" s="1226"/>
      <c r="J38" s="1226"/>
      <c r="K38" s="1226"/>
    </row>
    <row r="39" spans="1:11">
      <c r="A39" s="111" t="s">
        <v>50</v>
      </c>
      <c r="B39" s="1134" t="s">
        <v>691</v>
      </c>
      <c r="C39" s="1135"/>
      <c r="D39" s="229"/>
      <c r="E39" s="230"/>
      <c r="F39" s="230"/>
      <c r="G39" s="230"/>
      <c r="H39" s="225">
        <v>6336</v>
      </c>
      <c r="I39" s="225">
        <v>6159</v>
      </c>
      <c r="J39" s="225">
        <v>5937</v>
      </c>
      <c r="K39" s="225">
        <v>5666</v>
      </c>
    </row>
    <row r="40" spans="1:11">
      <c r="A40" s="111" t="s">
        <v>51</v>
      </c>
      <c r="B40" s="1134" t="s">
        <v>692</v>
      </c>
      <c r="C40" s="1135"/>
      <c r="D40" s="231"/>
      <c r="E40" s="232"/>
      <c r="F40" s="232"/>
      <c r="G40" s="232"/>
      <c r="H40" s="225">
        <v>3189</v>
      </c>
      <c r="I40" s="225">
        <v>3101</v>
      </c>
      <c r="J40" s="225">
        <v>3007</v>
      </c>
      <c r="K40" s="225">
        <v>2980</v>
      </c>
    </row>
    <row r="41" spans="1:11">
      <c r="A41" s="111" t="s">
        <v>55</v>
      </c>
      <c r="B41" s="1134" t="s">
        <v>693</v>
      </c>
      <c r="C41" s="1135"/>
      <c r="D41" s="233"/>
      <c r="E41" s="234"/>
      <c r="F41" s="234"/>
      <c r="G41" s="235"/>
      <c r="H41" s="499">
        <v>1.9887999999999999</v>
      </c>
      <c r="I41" s="499">
        <v>1.9903999999999999</v>
      </c>
      <c r="J41" s="499">
        <v>1.9756</v>
      </c>
      <c r="K41" s="499">
        <v>1.9018999999999999</v>
      </c>
    </row>
  </sheetData>
  <mergeCells count="39">
    <mergeCell ref="B8:C8"/>
    <mergeCell ref="B11:C11"/>
    <mergeCell ref="A3:D3"/>
    <mergeCell ref="D6:G7"/>
    <mergeCell ref="H6:K7"/>
    <mergeCell ref="B24:C24"/>
    <mergeCell ref="B13:C13"/>
    <mergeCell ref="B14:C14"/>
    <mergeCell ref="B15:C15"/>
    <mergeCell ref="B16:C16"/>
    <mergeCell ref="B17:C17"/>
    <mergeCell ref="B18:C18"/>
    <mergeCell ref="B19:C19"/>
    <mergeCell ref="B20:C20"/>
    <mergeCell ref="B21:C21"/>
    <mergeCell ref="B22:C22"/>
    <mergeCell ref="B23:C23"/>
    <mergeCell ref="B35:C35"/>
    <mergeCell ref="B26:C26"/>
    <mergeCell ref="B27:C27"/>
    <mergeCell ref="B29:C29"/>
    <mergeCell ref="B25:C25"/>
    <mergeCell ref="A28:C28"/>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s>
  <pageMargins left="0.7" right="0.7" top="0.75" bottom="0.75" header="0.3" footer="0.3"/>
  <headerFooter>
    <oddHeader>&amp;C&amp;"Calibri"&amp;10&amp;K000000 *** Vertraulich - Nicht ohne Genehmigung des Absenders verbreiten ***&amp;1#_x000D_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K41" sqref="K41"/>
    </sheetView>
  </sheetViews>
  <sheetFormatPr baseColWidth="10" defaultColWidth="9.140625" defaultRowHeight="15"/>
  <cols>
    <col min="1" max="1" width="14" customWidth="1"/>
    <col min="2" max="3" width="2.140625" customWidth="1"/>
    <col min="4" max="4" width="78" customWidth="1"/>
    <col min="5" max="9" width="21.85546875" customWidth="1"/>
  </cols>
  <sheetData>
    <row r="1" spans="1:9" ht="39.950000000000003" customHeight="1">
      <c r="A1" s="1222" t="s">
        <v>1458</v>
      </c>
      <c r="B1" s="1222"/>
      <c r="C1" s="1222"/>
      <c r="D1" s="1222"/>
      <c r="E1" s="76"/>
      <c r="F1" s="76"/>
      <c r="G1" s="76"/>
      <c r="H1" s="76"/>
      <c r="I1" s="76"/>
    </row>
    <row r="2" spans="1:9" ht="20.100000000000001" customHeight="1">
      <c r="A2" s="76" t="s">
        <v>1</v>
      </c>
      <c r="B2" s="76"/>
      <c r="C2" s="76"/>
      <c r="D2" s="76"/>
      <c r="E2" s="76"/>
      <c r="F2" s="76"/>
      <c r="G2" s="76"/>
      <c r="H2" s="76"/>
      <c r="I2" s="76"/>
    </row>
    <row r="3" spans="1:9" ht="39.950000000000003" customHeight="1">
      <c r="A3" s="76"/>
      <c r="B3" s="76"/>
      <c r="C3" s="76"/>
      <c r="D3" s="76"/>
      <c r="E3" s="76"/>
      <c r="F3" s="76"/>
      <c r="G3" s="76"/>
      <c r="H3" s="76"/>
      <c r="I3" s="76"/>
    </row>
    <row r="4" spans="1:9">
      <c r="A4" s="178"/>
      <c r="B4" s="236"/>
      <c r="C4" s="236"/>
      <c r="D4" s="237"/>
      <c r="E4" s="220" t="s">
        <v>4</v>
      </c>
      <c r="F4" s="220" t="s">
        <v>5</v>
      </c>
      <c r="G4" s="220" t="s">
        <v>6</v>
      </c>
      <c r="H4" s="220" t="s">
        <v>108</v>
      </c>
      <c r="I4" s="220" t="s">
        <v>109</v>
      </c>
    </row>
    <row r="5" spans="1:9">
      <c r="A5" s="1243" t="s">
        <v>695</v>
      </c>
      <c r="B5" s="1244"/>
      <c r="C5" s="1244"/>
      <c r="D5" s="238" t="s">
        <v>1140</v>
      </c>
      <c r="E5" s="1208" t="s">
        <v>696</v>
      </c>
      <c r="F5" s="1245"/>
      <c r="G5" s="1245"/>
      <c r="H5" s="1209"/>
      <c r="I5" s="239" t="s">
        <v>697</v>
      </c>
    </row>
    <row r="6" spans="1:9">
      <c r="A6" s="240"/>
      <c r="B6" s="241"/>
      <c r="C6" s="241"/>
      <c r="D6" s="242"/>
      <c r="E6" s="111" t="s">
        <v>698</v>
      </c>
      <c r="F6" s="111" t="s">
        <v>699</v>
      </c>
      <c r="G6" s="111" t="s">
        <v>700</v>
      </c>
      <c r="H6" s="111" t="s">
        <v>701</v>
      </c>
      <c r="I6" s="243"/>
    </row>
    <row r="7" spans="1:9">
      <c r="A7" s="1150" t="s">
        <v>702</v>
      </c>
      <c r="B7" s="1185"/>
      <c r="C7" s="1185"/>
      <c r="D7" s="1185"/>
      <c r="E7" s="1229"/>
      <c r="F7" s="1240"/>
      <c r="G7" s="1240"/>
      <c r="H7" s="1240"/>
      <c r="I7" s="1240"/>
    </row>
    <row r="8" spans="1:9">
      <c r="A8" s="193" t="s">
        <v>7</v>
      </c>
      <c r="B8" s="1242" t="s">
        <v>703</v>
      </c>
      <c r="C8" s="1242"/>
      <c r="D8" s="1242"/>
      <c r="E8" s="199">
        <v>2478380</v>
      </c>
      <c r="F8" s="199">
        <v>8446</v>
      </c>
      <c r="G8" s="199">
        <v>177</v>
      </c>
      <c r="H8" s="199">
        <v>1261583</v>
      </c>
      <c r="I8" s="199">
        <v>3739963</v>
      </c>
    </row>
    <row r="9" spans="1:9">
      <c r="A9" s="111" t="s">
        <v>9</v>
      </c>
      <c r="B9" s="244"/>
      <c r="C9" s="1236" t="s">
        <v>704</v>
      </c>
      <c r="D9" s="1236"/>
      <c r="E9" s="199">
        <v>2478380</v>
      </c>
      <c r="F9" s="199">
        <v>354</v>
      </c>
      <c r="G9" s="199">
        <v>32</v>
      </c>
      <c r="H9" s="199">
        <v>1161749</v>
      </c>
      <c r="I9" s="199">
        <v>3640129</v>
      </c>
    </row>
    <row r="10" spans="1:9">
      <c r="A10" s="111" t="s">
        <v>11</v>
      </c>
      <c r="B10" s="244"/>
      <c r="C10" s="1236" t="s">
        <v>705</v>
      </c>
      <c r="D10" s="1148"/>
      <c r="E10" s="196"/>
      <c r="F10" s="199">
        <v>8092</v>
      </c>
      <c r="G10" s="199">
        <v>145</v>
      </c>
      <c r="H10" s="199">
        <v>99834</v>
      </c>
      <c r="I10" s="199">
        <v>99834</v>
      </c>
    </row>
    <row r="11" spans="1:9">
      <c r="A11" s="111" t="s">
        <v>13</v>
      </c>
      <c r="B11" s="1237" t="s">
        <v>706</v>
      </c>
      <c r="C11" s="1237"/>
      <c r="D11" s="1135"/>
      <c r="E11" s="245"/>
      <c r="F11" s="199">
        <v>16929676</v>
      </c>
      <c r="G11" s="199">
        <v>17328</v>
      </c>
      <c r="H11" s="199">
        <v>2100</v>
      </c>
      <c r="I11" s="199">
        <v>15886887</v>
      </c>
    </row>
    <row r="12" spans="1:9">
      <c r="A12" s="111" t="s">
        <v>17</v>
      </c>
      <c r="B12" s="244"/>
      <c r="C12" s="1236" t="s">
        <v>665</v>
      </c>
      <c r="D12" s="1148"/>
      <c r="E12" s="245"/>
      <c r="F12" s="199">
        <v>12643795</v>
      </c>
      <c r="G12" s="199">
        <v>5860</v>
      </c>
      <c r="H12" s="199">
        <v>963</v>
      </c>
      <c r="I12" s="199">
        <v>12018135</v>
      </c>
    </row>
    <row r="13" spans="1:9">
      <c r="A13" s="111" t="s">
        <v>19</v>
      </c>
      <c r="B13" s="244"/>
      <c r="C13" s="1236" t="s">
        <v>666</v>
      </c>
      <c r="D13" s="1148"/>
      <c r="E13" s="245"/>
      <c r="F13" s="199">
        <v>4285881</v>
      </c>
      <c r="G13" s="199">
        <v>11468</v>
      </c>
      <c r="H13" s="199">
        <v>1137</v>
      </c>
      <c r="I13" s="199">
        <v>3868752</v>
      </c>
    </row>
    <row r="14" spans="1:9">
      <c r="A14" s="111" t="s">
        <v>21</v>
      </c>
      <c r="B14" s="1237" t="s">
        <v>707</v>
      </c>
      <c r="C14" s="1237"/>
      <c r="D14" s="1135"/>
      <c r="E14" s="245"/>
      <c r="F14" s="199">
        <v>6452224</v>
      </c>
      <c r="G14" s="199">
        <v>270925</v>
      </c>
      <c r="H14" s="199">
        <v>3470075</v>
      </c>
      <c r="I14" s="199">
        <v>6577892</v>
      </c>
    </row>
    <row r="15" spans="1:9">
      <c r="A15" s="111" t="s">
        <v>22</v>
      </c>
      <c r="B15" s="244"/>
      <c r="C15" s="1236" t="s">
        <v>708</v>
      </c>
      <c r="D15" s="1148"/>
      <c r="E15" s="245"/>
      <c r="F15" s="199">
        <v>0</v>
      </c>
      <c r="G15" s="199">
        <v>0</v>
      </c>
      <c r="H15" s="199">
        <v>0</v>
      </c>
      <c r="I15" s="199">
        <v>0</v>
      </c>
    </row>
    <row r="16" spans="1:9">
      <c r="A16" s="111" t="s">
        <v>28</v>
      </c>
      <c r="B16" s="244"/>
      <c r="C16" s="1236" t="s">
        <v>709</v>
      </c>
      <c r="D16" s="1148"/>
      <c r="E16" s="245"/>
      <c r="F16" s="199">
        <v>6452224</v>
      </c>
      <c r="G16" s="199">
        <v>270925</v>
      </c>
      <c r="H16" s="199">
        <v>3470075</v>
      </c>
      <c r="I16" s="199">
        <v>6577892</v>
      </c>
    </row>
    <row r="17" spans="1:9">
      <c r="A17" s="111" t="s">
        <v>30</v>
      </c>
      <c r="B17" s="1237" t="s">
        <v>710</v>
      </c>
      <c r="C17" s="1237"/>
      <c r="D17" s="1135"/>
      <c r="E17" s="246"/>
      <c r="F17" s="199">
        <v>0</v>
      </c>
      <c r="G17" s="199">
        <v>0</v>
      </c>
      <c r="H17" s="199">
        <v>0</v>
      </c>
      <c r="I17" s="199">
        <v>0</v>
      </c>
    </row>
    <row r="18" spans="1:9">
      <c r="A18" s="111" t="s">
        <v>32</v>
      </c>
      <c r="B18" s="1237" t="s">
        <v>711</v>
      </c>
      <c r="C18" s="1237"/>
      <c r="D18" s="1237"/>
      <c r="E18" s="199">
        <v>17419</v>
      </c>
      <c r="F18" s="199">
        <v>834279</v>
      </c>
      <c r="G18" s="199">
        <v>0</v>
      </c>
      <c r="H18" s="199">
        <v>18248</v>
      </c>
      <c r="I18" s="199">
        <v>18248</v>
      </c>
    </row>
    <row r="19" spans="1:9">
      <c r="A19" s="111" t="s">
        <v>33</v>
      </c>
      <c r="B19" s="244"/>
      <c r="C19" s="1236" t="s">
        <v>712</v>
      </c>
      <c r="D19" s="1236"/>
      <c r="E19" s="199">
        <v>17419</v>
      </c>
      <c r="F19" s="208"/>
      <c r="G19" s="247"/>
      <c r="H19" s="247"/>
      <c r="I19" s="209"/>
    </row>
    <row r="20" spans="1:9" ht="33.75" customHeight="1">
      <c r="A20" s="111" t="s">
        <v>34</v>
      </c>
      <c r="B20" s="244"/>
      <c r="C20" s="1236" t="s">
        <v>713</v>
      </c>
      <c r="D20" s="1148"/>
      <c r="E20" s="196"/>
      <c r="F20" s="199">
        <v>833732</v>
      </c>
      <c r="G20" s="199">
        <v>0</v>
      </c>
      <c r="H20" s="199">
        <v>18248</v>
      </c>
      <c r="I20" s="199">
        <v>18248</v>
      </c>
    </row>
    <row r="21" spans="1:9" ht="23.25" customHeight="1">
      <c r="A21" s="126" t="s">
        <v>35</v>
      </c>
      <c r="B21" s="1185" t="s">
        <v>714</v>
      </c>
      <c r="C21" s="1185"/>
      <c r="D21" s="1151"/>
      <c r="E21" s="248"/>
      <c r="F21" s="247"/>
      <c r="G21" s="247"/>
      <c r="H21" s="209"/>
      <c r="I21" s="199">
        <v>26222989</v>
      </c>
    </row>
    <row r="22" spans="1:9" ht="23.25" customHeight="1">
      <c r="A22" s="1150" t="s">
        <v>715</v>
      </c>
      <c r="B22" s="1185"/>
      <c r="C22" s="1185"/>
      <c r="D22" s="1185"/>
      <c r="E22" s="1229"/>
      <c r="F22" s="1240"/>
      <c r="G22" s="1240"/>
      <c r="H22" s="1240"/>
      <c r="I22" s="1241"/>
    </row>
    <row r="23" spans="1:9" ht="23.25" customHeight="1">
      <c r="A23" s="126" t="s">
        <v>36</v>
      </c>
      <c r="B23" s="1134" t="s">
        <v>663</v>
      </c>
      <c r="C23" s="1237"/>
      <c r="D23" s="1237"/>
      <c r="E23" s="249"/>
      <c r="F23" s="247"/>
      <c r="G23" s="247"/>
      <c r="H23" s="209"/>
      <c r="I23" s="199">
        <v>224834</v>
      </c>
    </row>
    <row r="24" spans="1:9" ht="26.25" customHeight="1">
      <c r="A24" s="126" t="s">
        <v>716</v>
      </c>
      <c r="B24" s="1134" t="s">
        <v>717</v>
      </c>
      <c r="C24" s="1237"/>
      <c r="D24" s="1237"/>
      <c r="E24" s="245"/>
      <c r="F24" s="199">
        <v>60146</v>
      </c>
      <c r="G24" s="199">
        <v>67466</v>
      </c>
      <c r="H24" s="199">
        <v>1726214</v>
      </c>
      <c r="I24" s="199">
        <v>1575753</v>
      </c>
    </row>
    <row r="25" spans="1:9" ht="29.25" customHeight="1">
      <c r="A25" s="126" t="s">
        <v>38</v>
      </c>
      <c r="B25" s="1134" t="s">
        <v>718</v>
      </c>
      <c r="C25" s="1237"/>
      <c r="D25" s="1237"/>
      <c r="E25" s="245"/>
      <c r="F25" s="199">
        <v>0</v>
      </c>
      <c r="G25" s="199">
        <v>0</v>
      </c>
      <c r="H25" s="199">
        <v>0</v>
      </c>
      <c r="I25" s="199">
        <v>0</v>
      </c>
    </row>
    <row r="26" spans="1:9" ht="23.25" customHeight="1">
      <c r="A26" s="126" t="s">
        <v>40</v>
      </c>
      <c r="B26" s="1134" t="s">
        <v>719</v>
      </c>
      <c r="C26" s="1237"/>
      <c r="D26" s="1237"/>
      <c r="E26" s="245"/>
      <c r="F26" s="199">
        <v>1527522</v>
      </c>
      <c r="G26" s="199">
        <v>1096513</v>
      </c>
      <c r="H26" s="199">
        <v>18257495</v>
      </c>
      <c r="I26" s="199">
        <v>15326286</v>
      </c>
    </row>
    <row r="27" spans="1:9" ht="36" customHeight="1">
      <c r="A27" s="126" t="s">
        <v>42</v>
      </c>
      <c r="B27" s="227"/>
      <c r="C27" s="1236" t="s">
        <v>720</v>
      </c>
      <c r="D27" s="1236"/>
      <c r="E27" s="245"/>
      <c r="F27" s="199">
        <v>0</v>
      </c>
      <c r="G27" s="199">
        <v>0</v>
      </c>
      <c r="H27" s="199">
        <v>0</v>
      </c>
      <c r="I27" s="199">
        <v>0</v>
      </c>
    </row>
    <row r="28" spans="1:9" ht="49.5" customHeight="1">
      <c r="A28" s="126" t="s">
        <v>44</v>
      </c>
      <c r="B28" s="227"/>
      <c r="C28" s="1236" t="s">
        <v>721</v>
      </c>
      <c r="D28" s="1236"/>
      <c r="E28" s="245"/>
      <c r="F28" s="199">
        <v>20773</v>
      </c>
      <c r="G28" s="199">
        <v>787</v>
      </c>
      <c r="H28" s="199">
        <v>98225</v>
      </c>
      <c r="I28" s="199">
        <v>100695</v>
      </c>
    </row>
    <row r="29" spans="1:9" ht="30" customHeight="1">
      <c r="A29" s="126" t="s">
        <v>48</v>
      </c>
      <c r="B29" s="227"/>
      <c r="C29" s="1236" t="s">
        <v>722</v>
      </c>
      <c r="D29" s="1236"/>
      <c r="E29" s="245"/>
      <c r="F29" s="199">
        <v>1127976</v>
      </c>
      <c r="G29" s="199">
        <v>714288</v>
      </c>
      <c r="H29" s="199">
        <v>6654469</v>
      </c>
      <c r="I29" s="199">
        <v>15178228</v>
      </c>
    </row>
    <row r="30" spans="1:9" ht="29.25" customHeight="1">
      <c r="A30" s="126" t="s">
        <v>50</v>
      </c>
      <c r="B30" s="227"/>
      <c r="C30" s="244"/>
      <c r="D30" s="244" t="s">
        <v>723</v>
      </c>
      <c r="E30" s="245"/>
      <c r="F30" s="199">
        <v>111489</v>
      </c>
      <c r="G30" s="199">
        <v>95906</v>
      </c>
      <c r="H30" s="199">
        <v>1805600</v>
      </c>
      <c r="I30" s="199">
        <v>5248435</v>
      </c>
    </row>
    <row r="31" spans="1:9" ht="23.25" customHeight="1">
      <c r="A31" s="126" t="s">
        <v>51</v>
      </c>
      <c r="B31" s="227"/>
      <c r="C31" s="1236" t="s">
        <v>724</v>
      </c>
      <c r="D31" s="1236"/>
      <c r="E31" s="245"/>
      <c r="F31" s="199">
        <v>369941</v>
      </c>
      <c r="G31" s="199">
        <v>380809</v>
      </c>
      <c r="H31" s="199">
        <v>11457969</v>
      </c>
      <c r="I31" s="199">
        <v>0</v>
      </c>
    </row>
    <row r="32" spans="1:9" ht="28.5" customHeight="1">
      <c r="A32" s="126" t="s">
        <v>55</v>
      </c>
      <c r="B32" s="227"/>
      <c r="C32" s="244"/>
      <c r="D32" s="244" t="s">
        <v>723</v>
      </c>
      <c r="E32" s="245"/>
      <c r="F32" s="199">
        <v>193663</v>
      </c>
      <c r="G32" s="199">
        <v>205385</v>
      </c>
      <c r="H32" s="199">
        <v>5798353</v>
      </c>
      <c r="I32" s="199">
        <v>0</v>
      </c>
    </row>
    <row r="33" spans="1:9" ht="45.75" customHeight="1">
      <c r="A33" s="126" t="s">
        <v>62</v>
      </c>
      <c r="B33" s="227"/>
      <c r="C33" s="1236" t="s">
        <v>725</v>
      </c>
      <c r="D33" s="1236"/>
      <c r="E33" s="245"/>
      <c r="F33" s="199">
        <v>8832</v>
      </c>
      <c r="G33" s="199">
        <v>628</v>
      </c>
      <c r="H33" s="199">
        <v>46833</v>
      </c>
      <c r="I33" s="199">
        <v>47363</v>
      </c>
    </row>
    <row r="34" spans="1:9" ht="22.5" customHeight="1">
      <c r="A34" s="126" t="s">
        <v>64</v>
      </c>
      <c r="B34" s="1134" t="s">
        <v>726</v>
      </c>
      <c r="C34" s="1237"/>
      <c r="D34" s="1237"/>
      <c r="E34" s="246"/>
      <c r="F34" s="199">
        <v>0</v>
      </c>
      <c r="G34" s="199">
        <v>0</v>
      </c>
      <c r="H34" s="199">
        <v>0</v>
      </c>
      <c r="I34" s="199">
        <v>0</v>
      </c>
    </row>
    <row r="35" spans="1:9" ht="22.5" customHeight="1">
      <c r="A35" s="126" t="s">
        <v>65</v>
      </c>
      <c r="B35" s="1134" t="s">
        <v>727</v>
      </c>
      <c r="C35" s="1237"/>
      <c r="D35" s="1237"/>
      <c r="E35" s="211"/>
      <c r="F35" s="199">
        <v>1015993</v>
      </c>
      <c r="G35" s="199">
        <v>48587</v>
      </c>
      <c r="H35" s="199">
        <v>1014850</v>
      </c>
      <c r="I35" s="199">
        <v>1628747</v>
      </c>
    </row>
    <row r="36" spans="1:9" ht="22.5" customHeight="1">
      <c r="A36" s="126" t="s">
        <v>66</v>
      </c>
      <c r="B36" s="227"/>
      <c r="C36" s="1236" t="s">
        <v>728</v>
      </c>
      <c r="D36" s="1236"/>
      <c r="E36" s="249"/>
      <c r="F36" s="250"/>
      <c r="G36" s="251"/>
      <c r="H36" s="199">
        <v>332</v>
      </c>
      <c r="I36" s="199">
        <v>282</v>
      </c>
    </row>
    <row r="37" spans="1:9" ht="22.5" customHeight="1">
      <c r="A37" s="126" t="s">
        <v>67</v>
      </c>
      <c r="B37" s="227"/>
      <c r="C37" s="1236" t="s">
        <v>729</v>
      </c>
      <c r="D37" s="1236"/>
      <c r="E37" s="245"/>
      <c r="F37" s="199">
        <v>23698</v>
      </c>
      <c r="G37" s="199">
        <v>0</v>
      </c>
      <c r="H37" s="199">
        <v>0</v>
      </c>
      <c r="I37" s="199">
        <v>20143</v>
      </c>
    </row>
    <row r="38" spans="1:9" ht="22.5" customHeight="1">
      <c r="A38" s="126" t="s">
        <v>68</v>
      </c>
      <c r="B38" s="227"/>
      <c r="C38" s="1236" t="s">
        <v>730</v>
      </c>
      <c r="D38" s="1236"/>
      <c r="E38" s="245"/>
      <c r="F38" s="252">
        <v>19832</v>
      </c>
      <c r="G38" s="253"/>
      <c r="H38" s="254"/>
      <c r="I38" s="199">
        <v>19832</v>
      </c>
    </row>
    <row r="39" spans="1:9" ht="22.5" customHeight="1">
      <c r="A39" s="126" t="s">
        <v>217</v>
      </c>
      <c r="B39" s="227"/>
      <c r="C39" s="1236" t="s">
        <v>731</v>
      </c>
      <c r="D39" s="1236"/>
      <c r="E39" s="245"/>
      <c r="F39" s="252">
        <v>146273</v>
      </c>
      <c r="G39" s="255"/>
      <c r="H39" s="250"/>
      <c r="I39" s="199">
        <v>7314</v>
      </c>
    </row>
    <row r="40" spans="1:9" ht="22.5" customHeight="1">
      <c r="A40" s="126" t="s">
        <v>218</v>
      </c>
      <c r="B40" s="227"/>
      <c r="C40" s="1236" t="s">
        <v>732</v>
      </c>
      <c r="D40" s="1236"/>
      <c r="E40" s="245"/>
      <c r="F40" s="199">
        <v>826191</v>
      </c>
      <c r="G40" s="199">
        <v>48587</v>
      </c>
      <c r="H40" s="199">
        <v>1014518</v>
      </c>
      <c r="I40" s="199">
        <v>1581176</v>
      </c>
    </row>
    <row r="41" spans="1:9" ht="22.5" customHeight="1">
      <c r="A41" s="126" t="s">
        <v>220</v>
      </c>
      <c r="B41" s="1134" t="s">
        <v>733</v>
      </c>
      <c r="C41" s="1237"/>
      <c r="D41" s="1237"/>
      <c r="E41" s="245"/>
      <c r="F41" s="256">
        <v>1906208</v>
      </c>
      <c r="G41" s="256">
        <v>49577</v>
      </c>
      <c r="H41" s="256">
        <v>1520609</v>
      </c>
      <c r="I41" s="199">
        <v>190022</v>
      </c>
    </row>
    <row r="42" spans="1:9" ht="22.5" customHeight="1">
      <c r="A42" s="126" t="s">
        <v>222</v>
      </c>
      <c r="B42" s="1150" t="s">
        <v>734</v>
      </c>
      <c r="C42" s="1185"/>
      <c r="D42" s="1185"/>
      <c r="E42" s="257"/>
      <c r="F42" s="250"/>
      <c r="G42" s="250"/>
      <c r="H42" s="251"/>
      <c r="I42" s="258">
        <v>18945641</v>
      </c>
    </row>
    <row r="43" spans="1:9">
      <c r="A43" s="126" t="s">
        <v>228</v>
      </c>
      <c r="B43" s="1150" t="s">
        <v>735</v>
      </c>
      <c r="C43" s="1185"/>
      <c r="D43" s="1185"/>
      <c r="E43" s="248"/>
      <c r="F43" s="259"/>
      <c r="G43" s="259"/>
      <c r="H43" s="260"/>
      <c r="I43" s="261">
        <v>1.3841000000000001</v>
      </c>
    </row>
  </sheetData>
  <mergeCells count="40">
    <mergeCell ref="B8:D8"/>
    <mergeCell ref="A1:D1"/>
    <mergeCell ref="A5:C5"/>
    <mergeCell ref="E5:H5"/>
    <mergeCell ref="A7:D7"/>
    <mergeCell ref="E7:I7"/>
    <mergeCell ref="C20:D20"/>
    <mergeCell ref="C9:D9"/>
    <mergeCell ref="C10:D10"/>
    <mergeCell ref="B11:D11"/>
    <mergeCell ref="C12:D12"/>
    <mergeCell ref="C13:D13"/>
    <mergeCell ref="B14:D14"/>
    <mergeCell ref="C15:D15"/>
    <mergeCell ref="C16:D16"/>
    <mergeCell ref="B17:D17"/>
    <mergeCell ref="B18:D18"/>
    <mergeCell ref="C19:D19"/>
    <mergeCell ref="C33:D33"/>
    <mergeCell ref="B21:D21"/>
    <mergeCell ref="A22:D22"/>
    <mergeCell ref="E22:I22"/>
    <mergeCell ref="B23:D23"/>
    <mergeCell ref="B24:D24"/>
    <mergeCell ref="B25:D25"/>
    <mergeCell ref="B26:D26"/>
    <mergeCell ref="C27:D27"/>
    <mergeCell ref="C28:D28"/>
    <mergeCell ref="C29:D29"/>
    <mergeCell ref="C31:D31"/>
    <mergeCell ref="C40:D40"/>
    <mergeCell ref="B41:D41"/>
    <mergeCell ref="B42:D42"/>
    <mergeCell ref="B43:D43"/>
    <mergeCell ref="B34:D34"/>
    <mergeCell ref="B35:D35"/>
    <mergeCell ref="C36:D36"/>
    <mergeCell ref="C37:D37"/>
    <mergeCell ref="C38:D38"/>
    <mergeCell ref="C39:D39"/>
  </mergeCells>
  <pageMargins left="0.7" right="0.7" top="0.75" bottom="0.75" header="0.3" footer="0.3"/>
  <headerFooter>
    <oddHeader>&amp;C&amp;"Calibri"&amp;10&amp;K000000 *** Vertraulich - Nicht ohne Genehmigung des Absenders verbreiten ***&amp;1#_x000D_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56"/>
  <sheetViews>
    <sheetView showGridLines="0" zoomScale="80" zoomScaleNormal="80" workbookViewId="0">
      <selection activeCell="E23" sqref="E23"/>
    </sheetView>
  </sheetViews>
  <sheetFormatPr baseColWidth="10" defaultColWidth="8.85546875" defaultRowHeight="15"/>
  <cols>
    <col min="1" max="1" width="10.85546875" customWidth="1"/>
    <col min="2" max="2" width="43.7109375" customWidth="1"/>
    <col min="3" max="17" width="21.85546875" customWidth="1"/>
  </cols>
  <sheetData>
    <row r="1" spans="1:17" ht="40.15" customHeight="1">
      <c r="A1" s="70" t="s">
        <v>736</v>
      </c>
      <c r="B1" s="70"/>
      <c r="C1" s="78"/>
      <c r="D1" s="78"/>
      <c r="E1" s="78"/>
      <c r="F1" s="78"/>
      <c r="G1" s="78"/>
      <c r="H1" s="78"/>
      <c r="I1" s="78"/>
      <c r="J1" s="78"/>
      <c r="K1" s="78"/>
      <c r="L1" s="78"/>
      <c r="M1" s="78"/>
      <c r="N1" s="78"/>
      <c r="O1" s="76"/>
      <c r="P1" s="76"/>
      <c r="Q1" s="76"/>
    </row>
    <row r="2" spans="1:17" ht="19.899999999999999" customHeight="1">
      <c r="A2" s="202" t="s">
        <v>1</v>
      </c>
      <c r="B2" s="201"/>
      <c r="C2" s="201"/>
      <c r="D2" s="201"/>
      <c r="E2" s="201"/>
      <c r="F2" s="201"/>
      <c r="G2" s="201"/>
      <c r="H2" s="201"/>
      <c r="I2" s="201"/>
      <c r="J2" s="201"/>
      <c r="K2" s="201"/>
      <c r="L2" s="201"/>
      <c r="M2" s="201"/>
      <c r="N2" s="201"/>
      <c r="O2" s="201"/>
      <c r="P2" s="201"/>
      <c r="Q2" s="201"/>
    </row>
    <row r="3" spans="1:17" ht="19.899999999999999" customHeight="1">
      <c r="A3" s="1246"/>
      <c r="B3" s="1247"/>
      <c r="C3" s="111" t="s">
        <v>4</v>
      </c>
      <c r="D3" s="111" t="s">
        <v>5</v>
      </c>
      <c r="E3" s="111" t="s">
        <v>6</v>
      </c>
      <c r="F3" s="111" t="s">
        <v>108</v>
      </c>
      <c r="G3" s="111" t="s">
        <v>109</v>
      </c>
      <c r="H3" s="111" t="s">
        <v>392</v>
      </c>
      <c r="I3" s="111" t="s">
        <v>393</v>
      </c>
      <c r="J3" s="111" t="s">
        <v>394</v>
      </c>
      <c r="K3" s="111" t="s">
        <v>395</v>
      </c>
      <c r="L3" s="111" t="s">
        <v>396</v>
      </c>
      <c r="M3" s="111" t="s">
        <v>397</v>
      </c>
      <c r="N3" s="111" t="s">
        <v>398</v>
      </c>
      <c r="O3" s="111" t="s">
        <v>399</v>
      </c>
      <c r="P3" s="111" t="s">
        <v>737</v>
      </c>
      <c r="Q3" s="111" t="s">
        <v>738</v>
      </c>
    </row>
    <row r="4" spans="1:17" ht="42" customHeight="1">
      <c r="A4" s="1248"/>
      <c r="B4" s="1249"/>
      <c r="C4" s="1208" t="s">
        <v>739</v>
      </c>
      <c r="D4" s="1245"/>
      <c r="E4" s="1245"/>
      <c r="F4" s="1245"/>
      <c r="G4" s="1245"/>
      <c r="H4" s="1209"/>
      <c r="I4" s="1208" t="s">
        <v>740</v>
      </c>
      <c r="J4" s="1245"/>
      <c r="K4" s="1245"/>
      <c r="L4" s="1245"/>
      <c r="M4" s="1245"/>
      <c r="N4" s="1245"/>
      <c r="O4" s="262"/>
      <c r="P4" s="1140" t="s">
        <v>741</v>
      </c>
      <c r="Q4" s="1140"/>
    </row>
    <row r="5" spans="1:17" ht="51" customHeight="1">
      <c r="A5" s="1248"/>
      <c r="B5" s="1249"/>
      <c r="C5" s="1137" t="s">
        <v>742</v>
      </c>
      <c r="D5" s="1138"/>
      <c r="E5" s="1139"/>
      <c r="F5" s="1142" t="s">
        <v>743</v>
      </c>
      <c r="G5" s="1142"/>
      <c r="H5" s="1142"/>
      <c r="I5" s="1137" t="s">
        <v>744</v>
      </c>
      <c r="J5" s="1138"/>
      <c r="K5" s="1139"/>
      <c r="L5" s="1142" t="s">
        <v>745</v>
      </c>
      <c r="M5" s="1142"/>
      <c r="N5" s="1142"/>
      <c r="O5" s="263" t="s">
        <v>746</v>
      </c>
      <c r="P5" s="239" t="s">
        <v>747</v>
      </c>
      <c r="Q5" s="239" t="s">
        <v>748</v>
      </c>
    </row>
    <row r="6" spans="1:17" ht="19.899999999999999" customHeight="1">
      <c r="A6" s="1250"/>
      <c r="B6" s="1251"/>
      <c r="C6" s="175"/>
      <c r="D6" s="111" t="s">
        <v>749</v>
      </c>
      <c r="E6" s="111" t="s">
        <v>750</v>
      </c>
      <c r="F6" s="176"/>
      <c r="G6" s="111" t="s">
        <v>750</v>
      </c>
      <c r="H6" s="111" t="s">
        <v>751</v>
      </c>
      <c r="I6" s="176"/>
      <c r="J6" s="111" t="s">
        <v>749</v>
      </c>
      <c r="K6" s="111" t="s">
        <v>750</v>
      </c>
      <c r="L6" s="176"/>
      <c r="M6" s="111" t="s">
        <v>750</v>
      </c>
      <c r="N6" s="114" t="s">
        <v>751</v>
      </c>
      <c r="O6" s="243"/>
      <c r="P6" s="243"/>
      <c r="Q6" s="243"/>
    </row>
    <row r="7" spans="1:17" ht="31.9" customHeight="1">
      <c r="A7" s="111" t="s">
        <v>752</v>
      </c>
      <c r="B7" s="198" t="s">
        <v>753</v>
      </c>
      <c r="C7" s="199">
        <v>3930886</v>
      </c>
      <c r="D7" s="199">
        <v>3930829</v>
      </c>
      <c r="E7" s="199">
        <v>57</v>
      </c>
      <c r="F7" s="199">
        <v>0</v>
      </c>
      <c r="G7" s="199">
        <v>0</v>
      </c>
      <c r="H7" s="199">
        <v>0</v>
      </c>
      <c r="I7" s="199">
        <v>0</v>
      </c>
      <c r="J7" s="199">
        <v>0</v>
      </c>
      <c r="K7" s="199">
        <v>0</v>
      </c>
      <c r="L7" s="199">
        <v>0</v>
      </c>
      <c r="M7" s="199">
        <v>0</v>
      </c>
      <c r="N7" s="199">
        <v>0</v>
      </c>
      <c r="O7" s="199">
        <v>0</v>
      </c>
      <c r="P7" s="199">
        <v>0</v>
      </c>
      <c r="Q7" s="199">
        <v>0</v>
      </c>
    </row>
    <row r="8" spans="1:17" ht="19.899999999999999" customHeight="1">
      <c r="A8" s="111" t="s">
        <v>754</v>
      </c>
      <c r="B8" s="198" t="s">
        <v>755</v>
      </c>
      <c r="C8" s="199">
        <v>22542144</v>
      </c>
      <c r="D8" s="199">
        <v>17980390</v>
      </c>
      <c r="E8" s="199">
        <v>4238992</v>
      </c>
      <c r="F8" s="199">
        <v>1332010</v>
      </c>
      <c r="G8" s="199">
        <v>0</v>
      </c>
      <c r="H8" s="199">
        <v>1302906</v>
      </c>
      <c r="I8" s="199">
        <v>-134832</v>
      </c>
      <c r="J8" s="199">
        <v>-37047</v>
      </c>
      <c r="K8" s="199">
        <v>-97786</v>
      </c>
      <c r="L8" s="199">
        <v>-387663</v>
      </c>
      <c r="M8" s="199">
        <v>0</v>
      </c>
      <c r="N8" s="199">
        <v>-387663</v>
      </c>
      <c r="O8" s="199">
        <v>-2940</v>
      </c>
      <c r="P8" s="199">
        <v>17998534</v>
      </c>
      <c r="Q8" s="199">
        <v>860280</v>
      </c>
    </row>
    <row r="9" spans="1:17" ht="19.899999999999999" customHeight="1">
      <c r="A9" s="264" t="s">
        <v>515</v>
      </c>
      <c r="B9" s="265" t="s">
        <v>756</v>
      </c>
      <c r="C9" s="199">
        <v>0</v>
      </c>
      <c r="D9" s="199">
        <v>0</v>
      </c>
      <c r="E9" s="199">
        <v>0</v>
      </c>
      <c r="F9" s="199">
        <v>0</v>
      </c>
      <c r="G9" s="199">
        <v>0</v>
      </c>
      <c r="H9" s="199">
        <v>0</v>
      </c>
      <c r="I9" s="199">
        <v>0</v>
      </c>
      <c r="J9" s="199">
        <v>0</v>
      </c>
      <c r="K9" s="199">
        <v>0</v>
      </c>
      <c r="L9" s="199">
        <v>0</v>
      </c>
      <c r="M9" s="199">
        <v>0</v>
      </c>
      <c r="N9" s="199">
        <v>0</v>
      </c>
      <c r="O9" s="199">
        <v>0</v>
      </c>
      <c r="P9" s="199">
        <v>0</v>
      </c>
      <c r="Q9" s="199">
        <v>0</v>
      </c>
    </row>
    <row r="10" spans="1:17" ht="19.899999999999999" customHeight="1">
      <c r="A10" s="264" t="s">
        <v>757</v>
      </c>
      <c r="B10" s="265" t="s">
        <v>758</v>
      </c>
      <c r="C10" s="199">
        <v>409877</v>
      </c>
      <c r="D10" s="199">
        <v>407371</v>
      </c>
      <c r="E10" s="199">
        <v>1299</v>
      </c>
      <c r="F10" s="199">
        <v>0</v>
      </c>
      <c r="G10" s="199">
        <v>0</v>
      </c>
      <c r="H10" s="199">
        <v>0</v>
      </c>
      <c r="I10" s="199">
        <v>-106</v>
      </c>
      <c r="J10" s="199">
        <v>-80</v>
      </c>
      <c r="K10" s="199">
        <v>-26</v>
      </c>
      <c r="L10" s="199">
        <v>0</v>
      </c>
      <c r="M10" s="199">
        <v>0</v>
      </c>
      <c r="N10" s="199">
        <v>0</v>
      </c>
      <c r="O10" s="199">
        <v>0</v>
      </c>
      <c r="P10" s="199">
        <v>55620</v>
      </c>
      <c r="Q10" s="199">
        <v>0</v>
      </c>
    </row>
    <row r="11" spans="1:17" ht="19.899999999999999" customHeight="1">
      <c r="A11" s="264" t="s">
        <v>759</v>
      </c>
      <c r="B11" s="265" t="s">
        <v>760</v>
      </c>
      <c r="C11" s="199">
        <v>111105</v>
      </c>
      <c r="D11" s="199">
        <v>111105</v>
      </c>
      <c r="E11" s="199">
        <v>0</v>
      </c>
      <c r="F11" s="199">
        <v>0</v>
      </c>
      <c r="G11" s="199">
        <v>0</v>
      </c>
      <c r="H11" s="199">
        <v>0</v>
      </c>
      <c r="I11" s="199">
        <v>-5</v>
      </c>
      <c r="J11" s="199">
        <v>-5</v>
      </c>
      <c r="K11" s="199">
        <v>0</v>
      </c>
      <c r="L11" s="199">
        <v>0</v>
      </c>
      <c r="M11" s="199">
        <v>0</v>
      </c>
      <c r="N11" s="199">
        <v>0</v>
      </c>
      <c r="O11" s="199">
        <v>0</v>
      </c>
      <c r="P11" s="199">
        <v>14294</v>
      </c>
      <c r="Q11" s="199">
        <v>0</v>
      </c>
    </row>
    <row r="12" spans="1:17" ht="19.899999999999999" customHeight="1">
      <c r="A12" s="264" t="s">
        <v>761</v>
      </c>
      <c r="B12" s="265" t="s">
        <v>762</v>
      </c>
      <c r="C12" s="199">
        <v>241849</v>
      </c>
      <c r="D12" s="199">
        <v>214538</v>
      </c>
      <c r="E12" s="199">
        <v>27311</v>
      </c>
      <c r="F12" s="199">
        <v>790</v>
      </c>
      <c r="G12" s="199">
        <v>0</v>
      </c>
      <c r="H12" s="199">
        <v>790</v>
      </c>
      <c r="I12" s="199">
        <v>-531</v>
      </c>
      <c r="J12" s="199">
        <v>-100</v>
      </c>
      <c r="K12" s="199">
        <v>-430</v>
      </c>
      <c r="L12" s="199">
        <v>-157</v>
      </c>
      <c r="M12" s="199">
        <v>0</v>
      </c>
      <c r="N12" s="199">
        <v>-157</v>
      </c>
      <c r="O12" s="199">
        <v>0</v>
      </c>
      <c r="P12" s="199">
        <v>185570</v>
      </c>
      <c r="Q12" s="199">
        <v>599</v>
      </c>
    </row>
    <row r="13" spans="1:17" ht="19.899999999999999" customHeight="1">
      <c r="A13" s="266" t="s">
        <v>763</v>
      </c>
      <c r="B13" s="267" t="s">
        <v>764</v>
      </c>
      <c r="C13" s="199">
        <v>10076944</v>
      </c>
      <c r="D13" s="199">
        <v>7059308</v>
      </c>
      <c r="E13" s="199">
        <v>2812797</v>
      </c>
      <c r="F13" s="199">
        <v>1032790</v>
      </c>
      <c r="G13" s="199">
        <v>0</v>
      </c>
      <c r="H13" s="199">
        <v>1008147</v>
      </c>
      <c r="I13" s="199">
        <v>-62674</v>
      </c>
      <c r="J13" s="199">
        <v>-9238</v>
      </c>
      <c r="K13" s="199">
        <v>-53436</v>
      </c>
      <c r="L13" s="199">
        <v>-308245</v>
      </c>
      <c r="M13" s="199">
        <v>0</v>
      </c>
      <c r="N13" s="199">
        <v>-308245</v>
      </c>
      <c r="O13" s="199">
        <v>-2940</v>
      </c>
      <c r="P13" s="199">
        <v>7606306</v>
      </c>
      <c r="Q13" s="199">
        <v>650279</v>
      </c>
    </row>
    <row r="14" spans="1:17" ht="19.899999999999999" customHeight="1">
      <c r="A14" s="264" t="s">
        <v>765</v>
      </c>
      <c r="B14" s="265" t="s">
        <v>766</v>
      </c>
      <c r="C14" s="199">
        <v>7772968</v>
      </c>
      <c r="D14" s="199">
        <v>5270299</v>
      </c>
      <c r="E14" s="199">
        <v>2322094</v>
      </c>
      <c r="F14" s="199">
        <v>817159</v>
      </c>
      <c r="G14" s="199">
        <v>0</v>
      </c>
      <c r="H14" s="199">
        <v>794810</v>
      </c>
      <c r="I14" s="199">
        <v>-58225</v>
      </c>
      <c r="J14" s="199">
        <v>-4789</v>
      </c>
      <c r="K14" s="199">
        <v>-53436</v>
      </c>
      <c r="L14" s="199">
        <v>-230434</v>
      </c>
      <c r="M14" s="199">
        <v>0</v>
      </c>
      <c r="N14" s="199">
        <v>-230434</v>
      </c>
      <c r="O14" s="199">
        <v>-2940</v>
      </c>
      <c r="P14" s="199">
        <v>5786804</v>
      </c>
      <c r="Q14" s="199">
        <v>537579</v>
      </c>
    </row>
    <row r="15" spans="1:17" ht="19.899999999999999" customHeight="1">
      <c r="A15" s="264" t="s">
        <v>767</v>
      </c>
      <c r="B15" s="265" t="s">
        <v>768</v>
      </c>
      <c r="C15" s="199">
        <v>11702369</v>
      </c>
      <c r="D15" s="199">
        <v>10188068</v>
      </c>
      <c r="E15" s="199">
        <v>1397586</v>
      </c>
      <c r="F15" s="199">
        <v>298430</v>
      </c>
      <c r="G15" s="199">
        <v>0</v>
      </c>
      <c r="H15" s="199">
        <v>293969</v>
      </c>
      <c r="I15" s="199">
        <v>-71516</v>
      </c>
      <c r="J15" s="199">
        <v>-27623</v>
      </c>
      <c r="K15" s="199">
        <v>-43894</v>
      </c>
      <c r="L15" s="199">
        <v>-79261</v>
      </c>
      <c r="M15" s="199">
        <v>0</v>
      </c>
      <c r="N15" s="199">
        <v>-79261</v>
      </c>
      <c r="O15" s="199">
        <v>0</v>
      </c>
      <c r="P15" s="199">
        <v>10136744</v>
      </c>
      <c r="Q15" s="199">
        <v>209402</v>
      </c>
    </row>
    <row r="16" spans="1:17" ht="19.899999999999999" customHeight="1">
      <c r="A16" s="111" t="s">
        <v>769</v>
      </c>
      <c r="B16" s="198" t="s">
        <v>770</v>
      </c>
      <c r="C16" s="199">
        <v>3532469</v>
      </c>
      <c r="D16" s="199">
        <v>3529387</v>
      </c>
      <c r="E16" s="199">
        <v>0</v>
      </c>
      <c r="F16" s="199">
        <v>0</v>
      </c>
      <c r="G16" s="199">
        <v>0</v>
      </c>
      <c r="H16" s="199">
        <v>0</v>
      </c>
      <c r="I16" s="199">
        <v>-545</v>
      </c>
      <c r="J16" s="199">
        <v>-545</v>
      </c>
      <c r="K16" s="199">
        <v>0</v>
      </c>
      <c r="L16" s="199">
        <v>0</v>
      </c>
      <c r="M16" s="199">
        <v>0</v>
      </c>
      <c r="N16" s="199">
        <v>0</v>
      </c>
      <c r="O16" s="199">
        <v>0</v>
      </c>
      <c r="P16" s="199">
        <v>0</v>
      </c>
      <c r="Q16" s="199">
        <v>0</v>
      </c>
    </row>
    <row r="17" spans="1:17" ht="19.899999999999999" customHeight="1">
      <c r="A17" s="264" t="s">
        <v>771</v>
      </c>
      <c r="B17" s="265" t="s">
        <v>756</v>
      </c>
      <c r="C17" s="199">
        <v>0</v>
      </c>
      <c r="D17" s="199">
        <v>0</v>
      </c>
      <c r="E17" s="199">
        <v>0</v>
      </c>
      <c r="F17" s="199">
        <v>0</v>
      </c>
      <c r="G17" s="199">
        <v>0</v>
      </c>
      <c r="H17" s="199">
        <v>0</v>
      </c>
      <c r="I17" s="199">
        <v>0</v>
      </c>
      <c r="J17" s="199">
        <v>0</v>
      </c>
      <c r="K17" s="199">
        <v>0</v>
      </c>
      <c r="L17" s="199">
        <v>0</v>
      </c>
      <c r="M17" s="199">
        <v>0</v>
      </c>
      <c r="N17" s="199">
        <v>0</v>
      </c>
      <c r="O17" s="199">
        <v>0</v>
      </c>
      <c r="P17" s="199">
        <v>0</v>
      </c>
      <c r="Q17" s="199">
        <v>0</v>
      </c>
    </row>
    <row r="18" spans="1:17" ht="19.899999999999999" customHeight="1">
      <c r="A18" s="264" t="s">
        <v>772</v>
      </c>
      <c r="B18" s="265" t="s">
        <v>758</v>
      </c>
      <c r="C18" s="199">
        <v>1126618</v>
      </c>
      <c r="D18" s="199">
        <v>1126618</v>
      </c>
      <c r="E18" s="199">
        <v>0</v>
      </c>
      <c r="F18" s="199">
        <v>0</v>
      </c>
      <c r="G18" s="199">
        <v>0</v>
      </c>
      <c r="H18" s="199">
        <v>0</v>
      </c>
      <c r="I18" s="199">
        <v>0</v>
      </c>
      <c r="J18" s="199">
        <v>0</v>
      </c>
      <c r="K18" s="199">
        <v>0</v>
      </c>
      <c r="L18" s="199">
        <v>0</v>
      </c>
      <c r="M18" s="199">
        <v>0</v>
      </c>
      <c r="N18" s="199">
        <v>0</v>
      </c>
      <c r="O18" s="199">
        <v>0</v>
      </c>
      <c r="P18" s="199">
        <v>0</v>
      </c>
      <c r="Q18" s="199">
        <v>0</v>
      </c>
    </row>
    <row r="19" spans="1:17" ht="19.899999999999999" customHeight="1">
      <c r="A19" s="264" t="s">
        <v>773</v>
      </c>
      <c r="B19" s="265" t="s">
        <v>760</v>
      </c>
      <c r="C19" s="199">
        <v>2226239</v>
      </c>
      <c r="D19" s="199">
        <v>2223156</v>
      </c>
      <c r="E19" s="199">
        <v>0</v>
      </c>
      <c r="F19" s="199">
        <v>0</v>
      </c>
      <c r="G19" s="199">
        <v>0</v>
      </c>
      <c r="H19" s="199">
        <v>0</v>
      </c>
      <c r="I19" s="199">
        <v>0</v>
      </c>
      <c r="J19" s="199">
        <v>0</v>
      </c>
      <c r="K19" s="199">
        <v>0</v>
      </c>
      <c r="L19" s="199">
        <v>0</v>
      </c>
      <c r="M19" s="199">
        <v>0</v>
      </c>
      <c r="N19" s="199">
        <v>0</v>
      </c>
      <c r="O19" s="199">
        <v>0</v>
      </c>
      <c r="P19" s="199">
        <v>0</v>
      </c>
      <c r="Q19" s="199">
        <v>0</v>
      </c>
    </row>
    <row r="20" spans="1:17" ht="19.899999999999999" customHeight="1">
      <c r="A20" s="264" t="s">
        <v>774</v>
      </c>
      <c r="B20" s="265" t="s">
        <v>762</v>
      </c>
      <c r="C20" s="199">
        <v>133114</v>
      </c>
      <c r="D20" s="199">
        <v>133114</v>
      </c>
      <c r="E20" s="199">
        <v>0</v>
      </c>
      <c r="F20" s="199">
        <v>0</v>
      </c>
      <c r="G20" s="199">
        <v>0</v>
      </c>
      <c r="H20" s="199">
        <v>0</v>
      </c>
      <c r="I20" s="199">
        <v>-545</v>
      </c>
      <c r="J20" s="199">
        <v>-545</v>
      </c>
      <c r="K20" s="199">
        <v>0</v>
      </c>
      <c r="L20" s="199">
        <v>0</v>
      </c>
      <c r="M20" s="199">
        <v>0</v>
      </c>
      <c r="N20" s="199">
        <v>0</v>
      </c>
      <c r="O20" s="199">
        <v>0</v>
      </c>
      <c r="P20" s="199">
        <v>0</v>
      </c>
      <c r="Q20" s="199">
        <v>0</v>
      </c>
    </row>
    <row r="21" spans="1:17" ht="19.899999999999999" customHeight="1">
      <c r="A21" s="264" t="s">
        <v>775</v>
      </c>
      <c r="B21" s="265" t="s">
        <v>764</v>
      </c>
      <c r="C21" s="199">
        <v>46498</v>
      </c>
      <c r="D21" s="199">
        <v>46498</v>
      </c>
      <c r="E21" s="199">
        <v>0</v>
      </c>
      <c r="F21" s="199">
        <v>0</v>
      </c>
      <c r="G21" s="199">
        <v>0</v>
      </c>
      <c r="H21" s="199">
        <v>0</v>
      </c>
      <c r="I21" s="199">
        <v>0</v>
      </c>
      <c r="J21" s="199">
        <v>0</v>
      </c>
      <c r="K21" s="199">
        <v>0</v>
      </c>
      <c r="L21" s="199">
        <v>0</v>
      </c>
      <c r="M21" s="199">
        <v>0</v>
      </c>
      <c r="N21" s="199">
        <v>0</v>
      </c>
      <c r="O21" s="199">
        <v>0</v>
      </c>
      <c r="P21" s="199">
        <v>0</v>
      </c>
      <c r="Q21" s="199">
        <v>0</v>
      </c>
    </row>
    <row r="22" spans="1:17" ht="19.899999999999999" customHeight="1">
      <c r="A22" s="111" t="s">
        <v>776</v>
      </c>
      <c r="B22" s="198" t="s">
        <v>580</v>
      </c>
      <c r="C22" s="199">
        <v>3536249</v>
      </c>
      <c r="D22" s="199">
        <v>3007224</v>
      </c>
      <c r="E22" s="199">
        <v>529025</v>
      </c>
      <c r="F22" s="199">
        <v>63554</v>
      </c>
      <c r="G22" s="199">
        <v>0</v>
      </c>
      <c r="H22" s="199">
        <v>63554</v>
      </c>
      <c r="I22" s="199">
        <v>16057</v>
      </c>
      <c r="J22" s="199">
        <v>5403</v>
      </c>
      <c r="K22" s="199">
        <v>10654</v>
      </c>
      <c r="L22" s="199">
        <v>13062</v>
      </c>
      <c r="M22" s="199">
        <v>0</v>
      </c>
      <c r="N22" s="199">
        <v>13062</v>
      </c>
      <c r="O22" s="496"/>
      <c r="P22" s="199">
        <v>245610</v>
      </c>
      <c r="Q22" s="199">
        <v>11306</v>
      </c>
    </row>
    <row r="23" spans="1:17" ht="19.899999999999999" customHeight="1">
      <c r="A23" s="264" t="s">
        <v>777</v>
      </c>
      <c r="B23" s="265" t="s">
        <v>756</v>
      </c>
      <c r="C23" s="199">
        <v>0</v>
      </c>
      <c r="D23" s="199">
        <v>0</v>
      </c>
      <c r="E23" s="199">
        <v>0</v>
      </c>
      <c r="F23" s="199">
        <v>0</v>
      </c>
      <c r="G23" s="199">
        <v>0</v>
      </c>
      <c r="H23" s="199">
        <v>0</v>
      </c>
      <c r="I23" s="199">
        <v>0</v>
      </c>
      <c r="J23" s="199">
        <v>0</v>
      </c>
      <c r="K23" s="199">
        <v>0</v>
      </c>
      <c r="L23" s="199">
        <v>0</v>
      </c>
      <c r="M23" s="199">
        <v>0</v>
      </c>
      <c r="N23" s="199">
        <v>0</v>
      </c>
      <c r="O23" s="496"/>
      <c r="P23" s="199">
        <v>0</v>
      </c>
      <c r="Q23" s="199">
        <v>0</v>
      </c>
    </row>
    <row r="24" spans="1:17" ht="19.899999999999999" customHeight="1">
      <c r="A24" s="264" t="s">
        <v>778</v>
      </c>
      <c r="B24" s="265" t="s">
        <v>758</v>
      </c>
      <c r="C24" s="199">
        <v>91596</v>
      </c>
      <c r="D24" s="199">
        <v>90982</v>
      </c>
      <c r="E24" s="199">
        <v>614</v>
      </c>
      <c r="F24" s="199">
        <v>0</v>
      </c>
      <c r="G24" s="199">
        <v>0</v>
      </c>
      <c r="H24" s="199">
        <v>0</v>
      </c>
      <c r="I24" s="199">
        <v>3</v>
      </c>
      <c r="J24" s="199">
        <v>3</v>
      </c>
      <c r="K24" s="199">
        <v>0</v>
      </c>
      <c r="L24" s="199">
        <v>0</v>
      </c>
      <c r="M24" s="199">
        <v>0</v>
      </c>
      <c r="N24" s="199">
        <v>0</v>
      </c>
      <c r="O24" s="496"/>
      <c r="P24" s="199">
        <v>0</v>
      </c>
      <c r="Q24" s="199">
        <v>0</v>
      </c>
    </row>
    <row r="25" spans="1:17" ht="19.899999999999999" customHeight="1">
      <c r="A25" s="264" t="s">
        <v>779</v>
      </c>
      <c r="B25" s="265" t="s">
        <v>760</v>
      </c>
      <c r="C25" s="199">
        <v>7</v>
      </c>
      <c r="D25" s="199">
        <v>7</v>
      </c>
      <c r="E25" s="199">
        <v>0</v>
      </c>
      <c r="F25" s="199">
        <v>0</v>
      </c>
      <c r="G25" s="199">
        <v>0</v>
      </c>
      <c r="H25" s="199">
        <v>0</v>
      </c>
      <c r="I25" s="199">
        <v>0</v>
      </c>
      <c r="J25" s="199">
        <v>0</v>
      </c>
      <c r="K25" s="199">
        <v>0</v>
      </c>
      <c r="L25" s="199">
        <v>0</v>
      </c>
      <c r="M25" s="199">
        <v>0</v>
      </c>
      <c r="N25" s="199">
        <v>0</v>
      </c>
      <c r="O25" s="496"/>
      <c r="P25" s="199">
        <v>0</v>
      </c>
      <c r="Q25" s="199">
        <v>0</v>
      </c>
    </row>
    <row r="26" spans="1:17" ht="19.899999999999999" customHeight="1">
      <c r="A26" s="264" t="s">
        <v>780</v>
      </c>
      <c r="B26" s="265" t="s">
        <v>762</v>
      </c>
      <c r="C26" s="199">
        <v>78061</v>
      </c>
      <c r="D26" s="199">
        <v>73707</v>
      </c>
      <c r="E26" s="199">
        <v>4354</v>
      </c>
      <c r="F26" s="199">
        <v>4</v>
      </c>
      <c r="G26" s="199">
        <v>0</v>
      </c>
      <c r="H26" s="199">
        <v>4</v>
      </c>
      <c r="I26" s="199">
        <v>50</v>
      </c>
      <c r="J26" s="199">
        <v>17</v>
      </c>
      <c r="K26" s="199">
        <v>34</v>
      </c>
      <c r="L26" s="199">
        <v>0</v>
      </c>
      <c r="M26" s="199">
        <v>0</v>
      </c>
      <c r="N26" s="199">
        <v>0</v>
      </c>
      <c r="O26" s="496"/>
      <c r="P26" s="199">
        <v>1605</v>
      </c>
      <c r="Q26" s="199">
        <v>0</v>
      </c>
    </row>
    <row r="27" spans="1:17" ht="19.899999999999999" customHeight="1">
      <c r="A27" s="264" t="s">
        <v>781</v>
      </c>
      <c r="B27" s="265" t="s">
        <v>764</v>
      </c>
      <c r="C27" s="199">
        <v>2026573</v>
      </c>
      <c r="D27" s="199">
        <v>1647353</v>
      </c>
      <c r="E27" s="199">
        <v>379220</v>
      </c>
      <c r="F27" s="199">
        <v>60969</v>
      </c>
      <c r="G27" s="199">
        <v>0</v>
      </c>
      <c r="H27" s="199">
        <v>60969</v>
      </c>
      <c r="I27" s="199">
        <v>12634</v>
      </c>
      <c r="J27" s="199">
        <v>4543</v>
      </c>
      <c r="K27" s="199">
        <v>8091</v>
      </c>
      <c r="L27" s="199">
        <v>12552</v>
      </c>
      <c r="M27" s="199">
        <v>0</v>
      </c>
      <c r="N27" s="199">
        <v>12552</v>
      </c>
      <c r="O27" s="496"/>
      <c r="P27" s="199">
        <v>206275</v>
      </c>
      <c r="Q27" s="199">
        <v>10987</v>
      </c>
    </row>
    <row r="28" spans="1:17" ht="19.899999999999999" customHeight="1">
      <c r="A28" s="264" t="s">
        <v>782</v>
      </c>
      <c r="B28" s="265" t="s">
        <v>768</v>
      </c>
      <c r="C28" s="199">
        <v>1340011</v>
      </c>
      <c r="D28" s="199">
        <v>1195174</v>
      </c>
      <c r="E28" s="199">
        <v>144837</v>
      </c>
      <c r="F28" s="199">
        <v>2581</v>
      </c>
      <c r="G28" s="199">
        <v>0</v>
      </c>
      <c r="H28" s="199">
        <v>2581</v>
      </c>
      <c r="I28" s="199">
        <v>3369</v>
      </c>
      <c r="J28" s="199">
        <v>840</v>
      </c>
      <c r="K28" s="199">
        <v>2529</v>
      </c>
      <c r="L28" s="199">
        <v>510</v>
      </c>
      <c r="M28" s="199">
        <v>0</v>
      </c>
      <c r="N28" s="199">
        <v>510</v>
      </c>
      <c r="O28" s="496"/>
      <c r="P28" s="199">
        <v>37730</v>
      </c>
      <c r="Q28" s="199">
        <v>319</v>
      </c>
    </row>
    <row r="29" spans="1:17" ht="19.899999999999999" customHeight="1">
      <c r="A29" s="268" t="s">
        <v>783</v>
      </c>
      <c r="B29" s="269" t="s">
        <v>69</v>
      </c>
      <c r="C29" s="199">
        <v>33541749</v>
      </c>
      <c r="D29" s="199">
        <v>28447830</v>
      </c>
      <c r="E29" s="199">
        <v>4768075</v>
      </c>
      <c r="F29" s="199">
        <v>1395564</v>
      </c>
      <c r="G29" s="199">
        <v>0</v>
      </c>
      <c r="H29" s="199">
        <v>1366459</v>
      </c>
      <c r="I29" s="199">
        <v>-151434</v>
      </c>
      <c r="J29" s="199">
        <v>-42994</v>
      </c>
      <c r="K29" s="199">
        <v>-108440</v>
      </c>
      <c r="L29" s="199">
        <v>-400725</v>
      </c>
      <c r="M29" s="199">
        <v>0</v>
      </c>
      <c r="N29" s="199">
        <v>-400725</v>
      </c>
      <c r="O29" s="199">
        <v>-2940</v>
      </c>
      <c r="P29" s="199">
        <v>18244144</v>
      </c>
      <c r="Q29" s="199">
        <v>871586</v>
      </c>
    </row>
    <row r="31" spans="1:17">
      <c r="B31" t="s">
        <v>1350</v>
      </c>
    </row>
    <row r="32" spans="1:17" ht="131.25" customHeight="1">
      <c r="B32" s="1252" t="s">
        <v>1810</v>
      </c>
      <c r="C32" s="1252"/>
      <c r="D32" s="1252"/>
      <c r="E32" s="1112"/>
      <c r="F32" s="1112"/>
      <c r="G32" s="1112"/>
      <c r="H32" s="67"/>
      <c r="I32" s="67"/>
      <c r="J32" s="67"/>
      <c r="K32" s="67"/>
      <c r="L32" s="67"/>
      <c r="M32" s="67"/>
      <c r="N32" s="67"/>
      <c r="O32" s="67"/>
      <c r="P32" s="67"/>
      <c r="Q32" s="67"/>
    </row>
    <row r="33" spans="3:17">
      <c r="C33" s="67"/>
      <c r="D33" s="67"/>
      <c r="E33" s="67"/>
      <c r="F33" s="67"/>
      <c r="G33" s="67"/>
      <c r="H33" s="67"/>
      <c r="I33" s="67"/>
      <c r="J33" s="67"/>
      <c r="K33" s="67"/>
      <c r="L33" s="67"/>
      <c r="M33" s="67"/>
      <c r="N33" s="67"/>
      <c r="O33" s="67"/>
      <c r="P33" s="67"/>
      <c r="Q33" s="67"/>
    </row>
    <row r="34" spans="3:17">
      <c r="C34" s="67"/>
      <c r="D34" s="67"/>
      <c r="E34" s="67"/>
      <c r="F34" s="67"/>
      <c r="G34" s="67"/>
      <c r="H34" s="67"/>
      <c r="I34" s="67"/>
      <c r="J34" s="67"/>
      <c r="K34" s="67"/>
      <c r="L34" s="67"/>
      <c r="M34" s="67"/>
      <c r="N34" s="67"/>
      <c r="O34" s="67"/>
      <c r="P34" s="67"/>
      <c r="Q34" s="67"/>
    </row>
    <row r="35" spans="3:17">
      <c r="C35" s="67"/>
      <c r="D35" s="67"/>
      <c r="E35" s="67"/>
      <c r="F35" s="67"/>
      <c r="G35" s="67"/>
      <c r="H35" s="67"/>
      <c r="I35" s="67"/>
      <c r="J35" s="67"/>
      <c r="K35" s="67"/>
      <c r="L35" s="67"/>
      <c r="M35" s="67"/>
      <c r="N35" s="67"/>
      <c r="O35" s="67"/>
      <c r="P35" s="67"/>
      <c r="Q35" s="67"/>
    </row>
    <row r="36" spans="3:17">
      <c r="C36" s="67"/>
      <c r="D36" s="67"/>
      <c r="E36" s="67"/>
      <c r="F36" s="67"/>
      <c r="G36" s="67"/>
      <c r="H36" s="67"/>
      <c r="I36" s="67"/>
      <c r="J36" s="67"/>
      <c r="K36" s="67"/>
      <c r="L36" s="67"/>
      <c r="M36" s="67"/>
      <c r="N36" s="67"/>
      <c r="O36" s="67"/>
      <c r="P36" s="67"/>
      <c r="Q36" s="67"/>
    </row>
    <row r="37" spans="3:17">
      <c r="C37" s="67"/>
      <c r="D37" s="67"/>
      <c r="E37" s="67"/>
      <c r="F37" s="67"/>
      <c r="G37" s="67"/>
      <c r="H37" s="67"/>
      <c r="I37" s="67"/>
      <c r="J37" s="67"/>
      <c r="K37" s="67"/>
      <c r="L37" s="67"/>
      <c r="M37" s="67"/>
      <c r="N37" s="67"/>
      <c r="O37" s="67"/>
      <c r="P37" s="67"/>
      <c r="Q37" s="67"/>
    </row>
    <row r="38" spans="3:17">
      <c r="C38" s="67"/>
      <c r="D38" s="67"/>
      <c r="E38" s="67"/>
      <c r="F38" s="67"/>
      <c r="G38" s="67"/>
      <c r="H38" s="67"/>
      <c r="I38" s="67"/>
      <c r="J38" s="67"/>
      <c r="K38" s="67"/>
      <c r="L38" s="67"/>
      <c r="M38" s="67"/>
      <c r="N38" s="67"/>
      <c r="O38" s="67"/>
      <c r="P38" s="67"/>
      <c r="Q38" s="67"/>
    </row>
    <row r="39" spans="3:17">
      <c r="C39" s="67"/>
      <c r="D39" s="67"/>
      <c r="E39" s="67"/>
      <c r="F39" s="67"/>
      <c r="G39" s="67"/>
      <c r="H39" s="67"/>
      <c r="I39" s="67"/>
      <c r="J39" s="67"/>
      <c r="K39" s="67"/>
      <c r="L39" s="67"/>
      <c r="M39" s="67"/>
      <c r="N39" s="67"/>
      <c r="O39" s="67"/>
      <c r="P39" s="67"/>
      <c r="Q39" s="67"/>
    </row>
    <row r="40" spans="3:17">
      <c r="C40" s="67"/>
      <c r="D40" s="67"/>
      <c r="E40" s="67"/>
      <c r="F40" s="67"/>
      <c r="G40" s="67"/>
      <c r="H40" s="67"/>
      <c r="I40" s="67"/>
      <c r="J40" s="67"/>
      <c r="K40" s="67"/>
      <c r="L40" s="67"/>
      <c r="M40" s="67"/>
      <c r="N40" s="67"/>
      <c r="O40" s="67"/>
      <c r="P40" s="67"/>
      <c r="Q40" s="67"/>
    </row>
    <row r="41" spans="3:17">
      <c r="C41" s="67"/>
      <c r="D41" s="67"/>
      <c r="E41" s="67"/>
      <c r="F41" s="67"/>
      <c r="G41" s="67"/>
      <c r="H41" s="67"/>
      <c r="I41" s="67"/>
      <c r="J41" s="67"/>
      <c r="K41" s="67"/>
      <c r="L41" s="67"/>
      <c r="M41" s="67"/>
      <c r="N41" s="67"/>
      <c r="O41" s="67"/>
      <c r="P41" s="67"/>
      <c r="Q41" s="67"/>
    </row>
    <row r="42" spans="3:17">
      <c r="C42" s="67"/>
      <c r="D42" s="67"/>
      <c r="E42" s="67"/>
      <c r="F42" s="67"/>
      <c r="G42" s="67"/>
      <c r="H42" s="67"/>
      <c r="I42" s="67"/>
      <c r="J42" s="67"/>
      <c r="K42" s="67"/>
      <c r="L42" s="67"/>
      <c r="M42" s="67"/>
      <c r="N42" s="67"/>
      <c r="O42" s="67"/>
      <c r="P42" s="67"/>
      <c r="Q42" s="67"/>
    </row>
    <row r="43" spans="3:17">
      <c r="C43" s="67"/>
      <c r="D43" s="67"/>
      <c r="E43" s="67"/>
      <c r="F43" s="67"/>
      <c r="G43" s="67"/>
      <c r="H43" s="67"/>
      <c r="I43" s="67"/>
      <c r="J43" s="67"/>
      <c r="K43" s="67"/>
      <c r="L43" s="67"/>
      <c r="M43" s="67"/>
      <c r="N43" s="67"/>
      <c r="O43" s="67"/>
      <c r="P43" s="67"/>
      <c r="Q43" s="67"/>
    </row>
    <row r="44" spans="3:17">
      <c r="C44" s="67"/>
      <c r="D44" s="67"/>
      <c r="E44" s="67"/>
      <c r="F44" s="67"/>
      <c r="G44" s="67"/>
      <c r="H44" s="67"/>
      <c r="I44" s="67"/>
      <c r="J44" s="67"/>
      <c r="K44" s="67"/>
      <c r="L44" s="67"/>
      <c r="M44" s="67"/>
      <c r="N44" s="67"/>
      <c r="O44" s="67"/>
      <c r="P44" s="67"/>
      <c r="Q44" s="67"/>
    </row>
    <row r="45" spans="3:17">
      <c r="C45" s="67"/>
      <c r="D45" s="67"/>
      <c r="E45" s="67"/>
      <c r="F45" s="67"/>
      <c r="G45" s="67"/>
      <c r="H45" s="67"/>
      <c r="I45" s="67"/>
      <c r="J45" s="67"/>
      <c r="K45" s="67"/>
      <c r="L45" s="67"/>
      <c r="M45" s="67"/>
      <c r="N45" s="67"/>
      <c r="O45" s="67"/>
      <c r="P45" s="67"/>
      <c r="Q45" s="67"/>
    </row>
    <row r="46" spans="3:17">
      <c r="C46" s="67"/>
      <c r="D46" s="67"/>
      <c r="E46" s="67"/>
      <c r="F46" s="67"/>
      <c r="G46" s="67"/>
      <c r="H46" s="67"/>
      <c r="I46" s="67"/>
      <c r="J46" s="67"/>
      <c r="K46" s="67"/>
      <c r="L46" s="67"/>
      <c r="M46" s="67"/>
      <c r="N46" s="67"/>
      <c r="O46" s="67"/>
      <c r="P46" s="67"/>
      <c r="Q46" s="67"/>
    </row>
    <row r="47" spans="3:17">
      <c r="C47" s="67"/>
      <c r="D47" s="67"/>
      <c r="E47" s="67"/>
      <c r="F47" s="67"/>
      <c r="G47" s="67"/>
      <c r="H47" s="67"/>
      <c r="I47" s="67"/>
      <c r="J47" s="67"/>
      <c r="K47" s="67"/>
      <c r="L47" s="67"/>
      <c r="M47" s="67"/>
      <c r="N47" s="67"/>
      <c r="O47" s="67"/>
      <c r="P47" s="67"/>
      <c r="Q47" s="67"/>
    </row>
    <row r="48" spans="3:17">
      <c r="C48" s="67"/>
      <c r="D48" s="67"/>
      <c r="E48" s="67"/>
      <c r="F48" s="67"/>
      <c r="G48" s="67"/>
      <c r="H48" s="67"/>
      <c r="I48" s="67"/>
      <c r="J48" s="67"/>
      <c r="K48" s="67"/>
      <c r="L48" s="67"/>
      <c r="M48" s="67"/>
      <c r="N48" s="67"/>
      <c r="O48" s="67"/>
      <c r="P48" s="67"/>
      <c r="Q48" s="67"/>
    </row>
    <row r="49" spans="3:17">
      <c r="C49" s="67"/>
      <c r="D49" s="67"/>
      <c r="E49" s="67"/>
      <c r="F49" s="67"/>
      <c r="G49" s="67"/>
      <c r="H49" s="67"/>
      <c r="I49" s="67"/>
      <c r="J49" s="67"/>
      <c r="K49" s="67"/>
      <c r="L49" s="67"/>
      <c r="M49" s="67"/>
      <c r="N49" s="67"/>
      <c r="O49" s="67"/>
      <c r="P49" s="67"/>
      <c r="Q49" s="67"/>
    </row>
    <row r="50" spans="3:17">
      <c r="C50" s="67"/>
      <c r="D50" s="67"/>
      <c r="E50" s="67"/>
      <c r="F50" s="67"/>
      <c r="G50" s="67"/>
      <c r="H50" s="67"/>
      <c r="I50" s="67"/>
      <c r="J50" s="67"/>
      <c r="K50" s="67"/>
      <c r="L50" s="67"/>
      <c r="M50" s="67"/>
      <c r="N50" s="67"/>
      <c r="O50" s="67"/>
      <c r="P50" s="67"/>
      <c r="Q50" s="67"/>
    </row>
    <row r="51" spans="3:17">
      <c r="C51" s="67"/>
      <c r="D51" s="67"/>
      <c r="E51" s="67"/>
      <c r="F51" s="67"/>
      <c r="G51" s="67"/>
      <c r="H51" s="67"/>
      <c r="I51" s="67"/>
      <c r="J51" s="67"/>
      <c r="K51" s="67"/>
      <c r="L51" s="67"/>
      <c r="M51" s="67"/>
      <c r="N51" s="67"/>
      <c r="O51" s="67"/>
      <c r="P51" s="67"/>
      <c r="Q51" s="67"/>
    </row>
    <row r="52" spans="3:17">
      <c r="C52" s="67"/>
      <c r="D52" s="67"/>
      <c r="E52" s="67"/>
      <c r="F52" s="67"/>
      <c r="G52" s="67"/>
      <c r="H52" s="67"/>
      <c r="I52" s="67"/>
      <c r="J52" s="67"/>
      <c r="K52" s="67"/>
      <c r="L52" s="67"/>
      <c r="M52" s="67"/>
      <c r="N52" s="67"/>
      <c r="O52" s="67"/>
      <c r="P52" s="67"/>
      <c r="Q52" s="67"/>
    </row>
    <row r="53" spans="3:17">
      <c r="C53" s="67"/>
      <c r="D53" s="67"/>
      <c r="E53" s="67"/>
      <c r="F53" s="67"/>
      <c r="G53" s="67"/>
      <c r="H53" s="67"/>
      <c r="I53" s="67"/>
      <c r="J53" s="67"/>
      <c r="K53" s="67"/>
      <c r="L53" s="67"/>
      <c r="M53" s="67"/>
      <c r="N53" s="67"/>
      <c r="O53" s="67"/>
      <c r="P53" s="67"/>
      <c r="Q53" s="67"/>
    </row>
    <row r="54" spans="3:17">
      <c r="C54" s="67"/>
      <c r="D54" s="67"/>
      <c r="E54" s="67"/>
      <c r="F54" s="67"/>
      <c r="G54" s="67"/>
      <c r="H54" s="67"/>
      <c r="I54" s="67"/>
      <c r="J54" s="67"/>
      <c r="K54" s="67"/>
      <c r="L54" s="67"/>
      <c r="M54" s="67"/>
      <c r="N54" s="67"/>
      <c r="O54" s="67"/>
      <c r="P54" s="67"/>
      <c r="Q54" s="67"/>
    </row>
    <row r="55" spans="3:17">
      <c r="C55" s="67"/>
    </row>
    <row r="56" spans="3:17">
      <c r="C56" s="67"/>
    </row>
  </sheetData>
  <mergeCells count="12">
    <mergeCell ref="B32:D32"/>
    <mergeCell ref="P4:Q4"/>
    <mergeCell ref="A5:B5"/>
    <mergeCell ref="C5:E5"/>
    <mergeCell ref="F5:H5"/>
    <mergeCell ref="I5:K5"/>
    <mergeCell ref="L5:N5"/>
    <mergeCell ref="A3:B3"/>
    <mergeCell ref="A4:B4"/>
    <mergeCell ref="C4:H4"/>
    <mergeCell ref="I4:N4"/>
    <mergeCell ref="A6:B6"/>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workbookViewId="0">
      <selection activeCell="E23" sqref="E23"/>
    </sheetView>
  </sheetViews>
  <sheetFormatPr baseColWidth="10" defaultColWidth="9.140625" defaultRowHeight="15"/>
  <cols>
    <col min="1" max="1" width="11" customWidth="1"/>
    <col min="2" max="2" width="2.140625" customWidth="1"/>
    <col min="3" max="3" width="37.140625" customWidth="1"/>
    <col min="4" max="9" width="21.85546875" customWidth="1"/>
  </cols>
  <sheetData>
    <row r="1" spans="1:9" ht="39.950000000000003" customHeight="1">
      <c r="A1" s="70" t="s">
        <v>785</v>
      </c>
      <c r="B1" s="70"/>
      <c r="C1" s="70"/>
      <c r="D1" s="78"/>
      <c r="E1" s="78"/>
      <c r="F1" s="78"/>
      <c r="G1" s="78"/>
      <c r="H1" s="78"/>
      <c r="I1" s="78"/>
    </row>
    <row r="2" spans="1:9" ht="18.95" customHeight="1">
      <c r="A2" s="201" t="s">
        <v>1</v>
      </c>
      <c r="B2" s="201"/>
      <c r="C2" s="201"/>
      <c r="D2" s="201"/>
      <c r="E2" s="201"/>
      <c r="F2" s="201"/>
      <c r="G2" s="201"/>
      <c r="H2" s="201"/>
      <c r="I2" s="201"/>
    </row>
    <row r="3" spans="1:9" ht="18.95" customHeight="1">
      <c r="A3" s="128"/>
      <c r="B3" s="129"/>
      <c r="C3" s="130"/>
      <c r="D3" s="111" t="s">
        <v>4</v>
      </c>
      <c r="E3" s="111" t="s">
        <v>5</v>
      </c>
      <c r="F3" s="111" t="s">
        <v>6</v>
      </c>
      <c r="G3" s="111" t="s">
        <v>108</v>
      </c>
      <c r="H3" s="111" t="s">
        <v>109</v>
      </c>
      <c r="I3" s="111" t="s">
        <v>392</v>
      </c>
    </row>
    <row r="4" spans="1:9" ht="18.95" customHeight="1">
      <c r="A4" s="270"/>
      <c r="B4" s="201"/>
      <c r="C4" s="271"/>
      <c r="D4" s="1208" t="s">
        <v>786</v>
      </c>
      <c r="E4" s="1245"/>
      <c r="F4" s="1245"/>
      <c r="G4" s="1245"/>
      <c r="H4" s="1245"/>
      <c r="I4" s="1209"/>
    </row>
    <row r="5" spans="1:9" ht="39.950000000000003" customHeight="1">
      <c r="A5" s="182"/>
      <c r="B5" s="183"/>
      <c r="C5" s="184"/>
      <c r="D5" s="111" t="s">
        <v>787</v>
      </c>
      <c r="E5" s="111" t="s">
        <v>788</v>
      </c>
      <c r="F5" s="111" t="s">
        <v>789</v>
      </c>
      <c r="G5" s="111" t="s">
        <v>790</v>
      </c>
      <c r="H5" s="111" t="s">
        <v>791</v>
      </c>
      <c r="I5" s="111" t="s">
        <v>69</v>
      </c>
    </row>
    <row r="6" spans="1:9" ht="18.95" customHeight="1">
      <c r="A6" s="111" t="s">
        <v>7</v>
      </c>
      <c r="B6" s="1134" t="s">
        <v>755</v>
      </c>
      <c r="C6" s="1135"/>
      <c r="D6" s="199">
        <v>5719397</v>
      </c>
      <c r="E6" s="199">
        <v>702105</v>
      </c>
      <c r="F6" s="199">
        <v>1586726</v>
      </c>
      <c r="G6" s="199">
        <v>18870284</v>
      </c>
      <c r="H6" s="199">
        <v>1347855</v>
      </c>
      <c r="I6" s="199">
        <v>28226366</v>
      </c>
    </row>
    <row r="7" spans="1:9" ht="18.95" customHeight="1">
      <c r="A7" s="111" t="s">
        <v>9</v>
      </c>
      <c r="B7" s="1134" t="s">
        <v>770</v>
      </c>
      <c r="C7" s="1135"/>
      <c r="D7" s="199">
        <v>0</v>
      </c>
      <c r="E7" s="199">
        <v>139387</v>
      </c>
      <c r="F7" s="199">
        <v>1622901</v>
      </c>
      <c r="G7" s="199">
        <v>1768587</v>
      </c>
      <c r="H7" s="199">
        <v>0</v>
      </c>
      <c r="I7" s="199">
        <v>3530874</v>
      </c>
    </row>
    <row r="8" spans="1:9" ht="18.95" customHeight="1">
      <c r="A8" s="111" t="s">
        <v>11</v>
      </c>
      <c r="B8" s="1150" t="s">
        <v>69</v>
      </c>
      <c r="C8" s="1151"/>
      <c r="D8" s="272">
        <v>5719397</v>
      </c>
      <c r="E8" s="272">
        <v>841491</v>
      </c>
      <c r="F8" s="272">
        <v>3209626</v>
      </c>
      <c r="G8" s="272">
        <v>20638870</v>
      </c>
      <c r="H8" s="272">
        <v>1347855</v>
      </c>
      <c r="I8" s="272">
        <v>31757240</v>
      </c>
    </row>
    <row r="11" spans="1:9">
      <c r="C11" t="s">
        <v>1350</v>
      </c>
    </row>
    <row r="12" spans="1:9" ht="99" customHeight="1">
      <c r="C12" s="1149" t="s">
        <v>1811</v>
      </c>
      <c r="D12" s="1149"/>
      <c r="E12" s="67"/>
      <c r="F12" s="67"/>
      <c r="G12" s="67"/>
      <c r="H12" s="67"/>
      <c r="I12" s="67"/>
    </row>
    <row r="13" spans="1:9">
      <c r="D13" s="67"/>
      <c r="E13" s="67"/>
      <c r="F13" s="67"/>
      <c r="G13" s="67"/>
      <c r="H13" s="67"/>
      <c r="I13" s="67"/>
    </row>
    <row r="14" spans="1:9">
      <c r="D14" s="67"/>
      <c r="E14" s="67"/>
      <c r="F14" s="67"/>
      <c r="G14" s="67"/>
      <c r="H14" s="67"/>
      <c r="I14" s="67"/>
    </row>
    <row r="15" spans="1:9">
      <c r="D15" s="3"/>
      <c r="E15" s="3"/>
      <c r="F15" s="3"/>
      <c r="G15" s="3"/>
      <c r="H15" s="3"/>
      <c r="I15" s="3"/>
    </row>
  </sheetData>
  <mergeCells count="5">
    <mergeCell ref="D4:I4"/>
    <mergeCell ref="B6:C6"/>
    <mergeCell ref="B7:C7"/>
    <mergeCell ref="B8:C8"/>
    <mergeCell ref="C12:D12"/>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G16"/>
  <sheetViews>
    <sheetView showGridLines="0" workbookViewId="0">
      <selection activeCell="E23" sqref="E23"/>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7" ht="39.950000000000003" customHeight="1">
      <c r="A1" s="70" t="s">
        <v>1459</v>
      </c>
      <c r="B1" s="70"/>
      <c r="C1" s="70"/>
      <c r="D1" s="78"/>
    </row>
    <row r="2" spans="1:7" ht="18.95" customHeight="1">
      <c r="A2" t="s">
        <v>1</v>
      </c>
      <c r="B2" s="201"/>
      <c r="C2" s="201"/>
      <c r="D2" s="201"/>
    </row>
    <row r="3" spans="1:7" ht="18.95" customHeight="1">
      <c r="A3" s="1223"/>
      <c r="B3" s="1224"/>
      <c r="C3" s="1225"/>
      <c r="D3" s="111" t="s">
        <v>4</v>
      </c>
    </row>
    <row r="4" spans="1:7" ht="39.950000000000003" customHeight="1">
      <c r="A4" s="1219"/>
      <c r="B4" s="1220"/>
      <c r="C4" s="1221"/>
      <c r="D4" s="111" t="s">
        <v>793</v>
      </c>
    </row>
    <row r="5" spans="1:7" ht="18.95" customHeight="1">
      <c r="A5" s="126" t="s">
        <v>754</v>
      </c>
      <c r="B5" s="1150" t="s">
        <v>794</v>
      </c>
      <c r="C5" s="1151"/>
      <c r="D5" s="199">
        <v>660190</v>
      </c>
      <c r="G5" s="67"/>
    </row>
    <row r="6" spans="1:7" ht="18.95" customHeight="1">
      <c r="A6" s="111" t="s">
        <v>515</v>
      </c>
      <c r="B6" s="1134" t="s">
        <v>795</v>
      </c>
      <c r="C6" s="1135"/>
      <c r="D6" s="199">
        <v>502072</v>
      </c>
      <c r="G6" s="67"/>
    </row>
    <row r="7" spans="1:7" ht="18.95" customHeight="1">
      <c r="A7" s="111" t="s">
        <v>757</v>
      </c>
      <c r="B7" s="1134" t="s">
        <v>796</v>
      </c>
      <c r="C7" s="1135"/>
      <c r="D7" s="199">
        <v>-56483</v>
      </c>
      <c r="G7" s="67"/>
    </row>
    <row r="8" spans="1:7" ht="18.95" customHeight="1">
      <c r="A8" s="111" t="s">
        <v>759</v>
      </c>
      <c r="B8" s="114"/>
      <c r="C8" s="115" t="s">
        <v>797</v>
      </c>
      <c r="D8" s="199">
        <v>-163</v>
      </c>
      <c r="G8" s="67"/>
    </row>
    <row r="9" spans="1:7" ht="18.95" customHeight="1">
      <c r="A9" s="111" t="s">
        <v>761</v>
      </c>
      <c r="B9" s="114"/>
      <c r="C9" s="115" t="s">
        <v>798</v>
      </c>
      <c r="D9" s="199">
        <v>226394</v>
      </c>
      <c r="G9" s="67"/>
    </row>
    <row r="10" spans="1:7" ht="18.95" customHeight="1">
      <c r="A10" s="126" t="s">
        <v>763</v>
      </c>
      <c r="B10" s="1150" t="s">
        <v>799</v>
      </c>
      <c r="C10" s="1151"/>
      <c r="D10" s="199">
        <v>1332010</v>
      </c>
      <c r="G10" s="67"/>
    </row>
    <row r="12" spans="1:7">
      <c r="C12" t="s">
        <v>1350</v>
      </c>
    </row>
    <row r="13" spans="1:7">
      <c r="C13" s="92"/>
    </row>
    <row r="14" spans="1:7" ht="45">
      <c r="B14" s="433"/>
      <c r="C14" s="92" t="s">
        <v>1812</v>
      </c>
    </row>
    <row r="15" spans="1:7">
      <c r="C15" s="92"/>
    </row>
    <row r="16" spans="1:7">
      <c r="C16" s="92"/>
    </row>
  </sheetData>
  <mergeCells count="6">
    <mergeCell ref="B10:C10"/>
    <mergeCell ref="A3:C3"/>
    <mergeCell ref="A4:C4"/>
    <mergeCell ref="B5:C5"/>
    <mergeCell ref="B6:C6"/>
    <mergeCell ref="B7:C7"/>
  </mergeCells>
  <pageMargins left="0.7" right="0.7" top="0.75" bottom="0.75" header="0.3" footer="0.3"/>
  <headerFooter>
    <oddHeader>&amp;C&amp;"Calibri"&amp;10&amp;K000000 *** Vertraulich - Nicht ohne Genehmigung des Absenders verbreiten ***&amp;1#_x000D_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F45"/>
  <sheetViews>
    <sheetView showGridLines="0" topLeftCell="A12" zoomScale="90" zoomScaleNormal="90" workbookViewId="0">
      <selection activeCell="C26" sqref="C26"/>
    </sheetView>
  </sheetViews>
  <sheetFormatPr baseColWidth="10" defaultColWidth="9.140625" defaultRowHeight="15"/>
  <cols>
    <col min="1" max="1" width="11" customWidth="1"/>
    <col min="2" max="2" width="2.140625" customWidth="1"/>
    <col min="3" max="3" width="65.5703125" customWidth="1"/>
    <col min="4" max="6" width="21.85546875" customWidth="1"/>
  </cols>
  <sheetData>
    <row r="1" spans="1:6" ht="39.950000000000003" customHeight="1">
      <c r="A1" s="1136" t="s">
        <v>0</v>
      </c>
      <c r="B1" s="1136"/>
      <c r="C1" s="1136"/>
      <c r="D1" s="1"/>
      <c r="E1" s="2"/>
      <c r="F1" s="2"/>
    </row>
    <row r="2" spans="1:6">
      <c r="A2" t="s">
        <v>1</v>
      </c>
      <c r="D2" s="66"/>
      <c r="E2" s="66"/>
      <c r="F2" s="66"/>
    </row>
    <row r="3" spans="1:6" ht="30">
      <c r="A3" s="1137"/>
      <c r="B3" s="1138"/>
      <c r="C3" s="1139"/>
      <c r="D3" s="1140" t="s">
        <v>2</v>
      </c>
      <c r="E3" s="1140"/>
      <c r="F3" s="111" t="s">
        <v>3</v>
      </c>
    </row>
    <row r="4" spans="1:6">
      <c r="A4" s="1141"/>
      <c r="B4" s="1142"/>
      <c r="C4" s="1143"/>
      <c r="D4" s="111" t="s">
        <v>4</v>
      </c>
      <c r="E4" s="111" t="s">
        <v>5</v>
      </c>
      <c r="F4" s="111" t="s">
        <v>6</v>
      </c>
    </row>
    <row r="5" spans="1:6">
      <c r="A5" s="1144"/>
      <c r="B5" s="1145"/>
      <c r="C5" s="1146"/>
      <c r="D5" s="438">
        <v>45657</v>
      </c>
      <c r="E5" s="438">
        <v>45565</v>
      </c>
      <c r="F5" s="438">
        <v>45657</v>
      </c>
    </row>
    <row r="6" spans="1:6">
      <c r="A6" s="111" t="s">
        <v>7</v>
      </c>
      <c r="B6" s="1134" t="s">
        <v>8</v>
      </c>
      <c r="C6" s="1135"/>
      <c r="D6" s="112">
        <v>14093546</v>
      </c>
      <c r="E6" s="112">
        <v>14336145</v>
      </c>
      <c r="F6" s="113">
        <v>1127484</v>
      </c>
    </row>
    <row r="7" spans="1:6">
      <c r="A7" s="111" t="s">
        <v>9</v>
      </c>
      <c r="B7" s="114"/>
      <c r="C7" s="115" t="s">
        <v>10</v>
      </c>
      <c r="D7" s="112">
        <v>14093546</v>
      </c>
      <c r="E7" s="112">
        <v>14336145</v>
      </c>
      <c r="F7" s="113">
        <v>1127484</v>
      </c>
    </row>
    <row r="8" spans="1:6">
      <c r="A8" s="111" t="s">
        <v>11</v>
      </c>
      <c r="B8" s="114"/>
      <c r="C8" s="115" t="s">
        <v>12</v>
      </c>
      <c r="D8" s="460">
        <v>0</v>
      </c>
      <c r="E8" s="460">
        <v>0</v>
      </c>
      <c r="F8" s="461">
        <v>0</v>
      </c>
    </row>
    <row r="9" spans="1:6">
      <c r="A9" s="111" t="s">
        <v>13</v>
      </c>
      <c r="B9" s="114"/>
      <c r="C9" s="115" t="s">
        <v>14</v>
      </c>
      <c r="D9" s="460">
        <v>0</v>
      </c>
      <c r="E9" s="460">
        <v>0</v>
      </c>
      <c r="F9" s="461">
        <v>0</v>
      </c>
    </row>
    <row r="10" spans="1:6" ht="30">
      <c r="A10" s="111" t="s">
        <v>15</v>
      </c>
      <c r="B10" s="114"/>
      <c r="C10" s="115" t="s">
        <v>16</v>
      </c>
      <c r="D10" s="460">
        <v>0</v>
      </c>
      <c r="E10" s="460">
        <v>0</v>
      </c>
      <c r="F10" s="461">
        <v>0</v>
      </c>
    </row>
    <row r="11" spans="1:6">
      <c r="A11" s="111" t="s">
        <v>17</v>
      </c>
      <c r="B11" s="114"/>
      <c r="C11" s="115" t="s">
        <v>18</v>
      </c>
      <c r="D11" s="460">
        <v>0</v>
      </c>
      <c r="E11" s="460">
        <v>0</v>
      </c>
      <c r="F11" s="461">
        <v>0</v>
      </c>
    </row>
    <row r="12" spans="1:6">
      <c r="A12" s="111" t="s">
        <v>19</v>
      </c>
      <c r="B12" s="1134" t="s">
        <v>20</v>
      </c>
      <c r="C12" s="1135"/>
      <c r="D12" s="112">
        <v>16860</v>
      </c>
      <c r="E12" s="112">
        <v>14955</v>
      </c>
      <c r="F12" s="113">
        <v>1349</v>
      </c>
    </row>
    <row r="13" spans="1:6">
      <c r="A13" s="111" t="s">
        <v>21</v>
      </c>
      <c r="B13" s="114"/>
      <c r="C13" s="115" t="s">
        <v>10</v>
      </c>
      <c r="D13" s="112">
        <v>7557</v>
      </c>
      <c r="E13" s="112">
        <v>6755</v>
      </c>
      <c r="F13" s="113">
        <v>605</v>
      </c>
    </row>
    <row r="14" spans="1:6">
      <c r="A14" s="111" t="s">
        <v>22</v>
      </c>
      <c r="B14" s="114"/>
      <c r="C14" s="115" t="s">
        <v>23</v>
      </c>
      <c r="D14" s="460">
        <v>0</v>
      </c>
      <c r="E14" s="460">
        <v>0</v>
      </c>
      <c r="F14" s="461">
        <v>0</v>
      </c>
    </row>
    <row r="15" spans="1:6">
      <c r="A15" s="111" t="s">
        <v>24</v>
      </c>
      <c r="B15" s="114"/>
      <c r="C15" s="115" t="s">
        <v>25</v>
      </c>
      <c r="D15" s="112">
        <v>277</v>
      </c>
      <c r="E15" s="460">
        <v>0</v>
      </c>
      <c r="F15" s="113">
        <v>22</v>
      </c>
    </row>
    <row r="16" spans="1:6">
      <c r="A16" s="111" t="s">
        <v>26</v>
      </c>
      <c r="B16" s="114"/>
      <c r="C16" s="115" t="s">
        <v>27</v>
      </c>
      <c r="D16" s="112">
        <v>8855</v>
      </c>
      <c r="E16" s="112">
        <v>8200</v>
      </c>
      <c r="F16" s="113">
        <v>708</v>
      </c>
    </row>
    <row r="17" spans="1:6">
      <c r="A17" s="111" t="s">
        <v>28</v>
      </c>
      <c r="B17" s="114"/>
      <c r="C17" s="115" t="s">
        <v>29</v>
      </c>
      <c r="D17" s="460">
        <v>171</v>
      </c>
      <c r="E17" s="460">
        <v>0</v>
      </c>
      <c r="F17" s="461">
        <v>14</v>
      </c>
    </row>
    <row r="18" spans="1:6">
      <c r="A18" s="111" t="s">
        <v>30</v>
      </c>
      <c r="B18" s="1147" t="s">
        <v>31</v>
      </c>
      <c r="C18" s="1148"/>
      <c r="D18" s="116"/>
      <c r="E18" s="117"/>
      <c r="F18" s="118"/>
    </row>
    <row r="19" spans="1:6">
      <c r="A19" s="111" t="s">
        <v>32</v>
      </c>
      <c r="B19" s="1147" t="s">
        <v>31</v>
      </c>
      <c r="C19" s="1148"/>
      <c r="D19" s="119"/>
      <c r="E19" s="120"/>
      <c r="F19" s="121"/>
    </row>
    <row r="20" spans="1:6">
      <c r="A20" s="111" t="s">
        <v>33</v>
      </c>
      <c r="B20" s="1147" t="s">
        <v>31</v>
      </c>
      <c r="C20" s="1148"/>
      <c r="D20" s="119"/>
      <c r="E20" s="120"/>
      <c r="F20" s="121"/>
    </row>
    <row r="21" spans="1:6">
      <c r="A21" s="111" t="s">
        <v>34</v>
      </c>
      <c r="B21" s="1147" t="s">
        <v>31</v>
      </c>
      <c r="C21" s="1148"/>
      <c r="D21" s="119"/>
      <c r="E21" s="120"/>
      <c r="F21" s="121"/>
    </row>
    <row r="22" spans="1:6">
      <c r="A22" s="111" t="s">
        <v>35</v>
      </c>
      <c r="B22" s="1147" t="s">
        <v>31</v>
      </c>
      <c r="C22" s="1148"/>
      <c r="D22" s="122"/>
      <c r="E22" s="123"/>
      <c r="F22" s="124"/>
    </row>
    <row r="23" spans="1:6">
      <c r="A23" s="111" t="s">
        <v>36</v>
      </c>
      <c r="B23" s="1134" t="s">
        <v>37</v>
      </c>
      <c r="C23" s="1135"/>
      <c r="D23" s="459">
        <v>0</v>
      </c>
      <c r="E23" s="125">
        <v>0</v>
      </c>
      <c r="F23" s="125">
        <v>0</v>
      </c>
    </row>
    <row r="24" spans="1:6">
      <c r="A24" s="111" t="s">
        <v>38</v>
      </c>
      <c r="B24" s="1134" t="s">
        <v>39</v>
      </c>
      <c r="C24" s="1135"/>
      <c r="D24" s="460">
        <v>0</v>
      </c>
      <c r="E24" s="460">
        <v>0</v>
      </c>
      <c r="F24" s="461">
        <v>0</v>
      </c>
    </row>
    <row r="25" spans="1:6">
      <c r="A25" s="111" t="s">
        <v>40</v>
      </c>
      <c r="B25" s="114"/>
      <c r="C25" s="115" t="s">
        <v>41</v>
      </c>
      <c r="D25" s="460">
        <v>0</v>
      </c>
      <c r="E25" s="460">
        <v>0</v>
      </c>
      <c r="F25" s="461">
        <v>0</v>
      </c>
    </row>
    <row r="26" spans="1:6">
      <c r="A26" s="111" t="s">
        <v>42</v>
      </c>
      <c r="B26" s="114"/>
      <c r="C26" s="115" t="s">
        <v>43</v>
      </c>
      <c r="D26" s="460">
        <v>0</v>
      </c>
      <c r="E26" s="460">
        <v>0</v>
      </c>
      <c r="F26" s="461">
        <v>0</v>
      </c>
    </row>
    <row r="27" spans="1:6">
      <c r="A27" s="111" t="s">
        <v>44</v>
      </c>
      <c r="B27" s="114"/>
      <c r="C27" s="115" t="s">
        <v>45</v>
      </c>
      <c r="D27" s="460">
        <v>0</v>
      </c>
      <c r="E27" s="460">
        <v>0</v>
      </c>
      <c r="F27" s="461">
        <v>0</v>
      </c>
    </row>
    <row r="28" spans="1:6">
      <c r="A28" s="111" t="s">
        <v>46</v>
      </c>
      <c r="B28" s="114"/>
      <c r="C28" s="115" t="s">
        <v>47</v>
      </c>
      <c r="D28" s="460">
        <v>0</v>
      </c>
      <c r="E28" s="460">
        <v>0</v>
      </c>
      <c r="F28" s="461">
        <v>0</v>
      </c>
    </row>
    <row r="29" spans="1:6">
      <c r="A29" s="111" t="s">
        <v>48</v>
      </c>
      <c r="B29" s="1134" t="s">
        <v>49</v>
      </c>
      <c r="C29" s="1135"/>
      <c r="D29" s="112">
        <v>20354</v>
      </c>
      <c r="E29" s="112">
        <v>21108</v>
      </c>
      <c r="F29" s="113">
        <v>1628</v>
      </c>
    </row>
    <row r="30" spans="1:6">
      <c r="A30" s="111" t="s">
        <v>50</v>
      </c>
      <c r="B30" s="114"/>
      <c r="C30" s="115" t="s">
        <v>10</v>
      </c>
      <c r="D30" s="112">
        <v>20354</v>
      </c>
      <c r="E30" s="112">
        <v>21108</v>
      </c>
      <c r="F30" s="113">
        <v>1628</v>
      </c>
    </row>
    <row r="31" spans="1:6">
      <c r="A31" s="111" t="s">
        <v>51</v>
      </c>
      <c r="B31" s="114"/>
      <c r="C31" s="115" t="s">
        <v>52</v>
      </c>
      <c r="D31" s="460">
        <v>0</v>
      </c>
      <c r="E31" s="460">
        <v>0</v>
      </c>
      <c r="F31" s="461">
        <v>0</v>
      </c>
    </row>
    <row r="32" spans="1:6">
      <c r="A32" s="111" t="s">
        <v>53</v>
      </c>
      <c r="B32" s="1134" t="s">
        <v>54</v>
      </c>
      <c r="C32" s="1135"/>
      <c r="D32" s="460">
        <v>0</v>
      </c>
      <c r="E32" s="460">
        <v>0</v>
      </c>
      <c r="F32" s="461">
        <v>0</v>
      </c>
    </row>
    <row r="33" spans="1:6">
      <c r="A33" s="111" t="s">
        <v>55</v>
      </c>
      <c r="B33" s="1147" t="s">
        <v>56</v>
      </c>
      <c r="C33" s="1148"/>
      <c r="D33" s="112">
        <v>1446516</v>
      </c>
      <c r="E33" s="112">
        <v>1419566</v>
      </c>
      <c r="F33" s="113">
        <v>115721</v>
      </c>
    </row>
    <row r="34" spans="1:6">
      <c r="A34" s="111" t="s">
        <v>57</v>
      </c>
      <c r="B34" s="114"/>
      <c r="C34" s="115" t="s">
        <v>58</v>
      </c>
      <c r="D34" s="460">
        <v>0</v>
      </c>
      <c r="E34" s="460">
        <v>0</v>
      </c>
      <c r="F34" s="461">
        <v>0</v>
      </c>
    </row>
    <row r="35" spans="1:6">
      <c r="A35" s="111" t="s">
        <v>59</v>
      </c>
      <c r="B35" s="114"/>
      <c r="C35" s="115" t="s">
        <v>10</v>
      </c>
      <c r="D35" s="112">
        <v>1446516</v>
      </c>
      <c r="E35" s="112">
        <v>1419566</v>
      </c>
      <c r="F35" s="113">
        <v>115721</v>
      </c>
    </row>
    <row r="36" spans="1:6">
      <c r="A36" s="111" t="s">
        <v>60</v>
      </c>
      <c r="B36" s="114"/>
      <c r="C36" s="115" t="s">
        <v>61</v>
      </c>
      <c r="D36" s="460">
        <v>0</v>
      </c>
      <c r="E36" s="460">
        <v>0</v>
      </c>
      <c r="F36" s="461">
        <v>0</v>
      </c>
    </row>
    <row r="37" spans="1:6">
      <c r="A37" s="111" t="s">
        <v>62</v>
      </c>
      <c r="B37" s="1134" t="s">
        <v>63</v>
      </c>
      <c r="C37" s="1135"/>
      <c r="D37" s="112">
        <v>279094</v>
      </c>
      <c r="E37" s="112">
        <v>532560</v>
      </c>
      <c r="F37" s="113">
        <v>22328</v>
      </c>
    </row>
    <row r="38" spans="1:6">
      <c r="A38" s="111" t="s">
        <v>64</v>
      </c>
      <c r="B38" s="1147" t="s">
        <v>31</v>
      </c>
      <c r="C38" s="1148"/>
      <c r="D38" s="116"/>
      <c r="E38" s="117"/>
      <c r="F38" s="118"/>
    </row>
    <row r="39" spans="1:6">
      <c r="A39" s="111" t="s">
        <v>65</v>
      </c>
      <c r="B39" s="1147" t="s">
        <v>31</v>
      </c>
      <c r="C39" s="1148"/>
      <c r="D39" s="119"/>
      <c r="E39" s="120"/>
      <c r="F39" s="121"/>
    </row>
    <row r="40" spans="1:6">
      <c r="A40" s="111" t="s">
        <v>66</v>
      </c>
      <c r="B40" s="1147" t="s">
        <v>31</v>
      </c>
      <c r="C40" s="1148"/>
      <c r="D40" s="119"/>
      <c r="E40" s="120"/>
      <c r="F40" s="121"/>
    </row>
    <row r="41" spans="1:6">
      <c r="A41" s="111" t="s">
        <v>67</v>
      </c>
      <c r="B41" s="1147" t="s">
        <v>31</v>
      </c>
      <c r="C41" s="1148"/>
      <c r="D41" s="122"/>
      <c r="E41" s="123"/>
      <c r="F41" s="124"/>
    </row>
    <row r="42" spans="1:6">
      <c r="A42" s="126" t="s">
        <v>68</v>
      </c>
      <c r="B42" s="1150" t="s">
        <v>69</v>
      </c>
      <c r="C42" s="1151"/>
      <c r="D42" s="125">
        <v>15577276</v>
      </c>
      <c r="E42" s="125">
        <v>15791773</v>
      </c>
      <c r="F42" s="125">
        <v>1246182</v>
      </c>
    </row>
    <row r="45" spans="1:6" ht="57.95" customHeight="1">
      <c r="C45" s="1149"/>
      <c r="D45" s="1149"/>
      <c r="E45" s="3"/>
    </row>
  </sheetData>
  <mergeCells count="24">
    <mergeCell ref="C45:D45"/>
    <mergeCell ref="B38:C38"/>
    <mergeCell ref="B39:C39"/>
    <mergeCell ref="B40:C40"/>
    <mergeCell ref="B41:C41"/>
    <mergeCell ref="B42:C42"/>
    <mergeCell ref="B37:C37"/>
    <mergeCell ref="B12:C12"/>
    <mergeCell ref="B18:C18"/>
    <mergeCell ref="B19:C19"/>
    <mergeCell ref="B20:C20"/>
    <mergeCell ref="B21:C21"/>
    <mergeCell ref="B22:C22"/>
    <mergeCell ref="B23:C23"/>
    <mergeCell ref="B24:C24"/>
    <mergeCell ref="B29:C29"/>
    <mergeCell ref="B32:C32"/>
    <mergeCell ref="B33:C33"/>
    <mergeCell ref="B6:C6"/>
    <mergeCell ref="A1:C1"/>
    <mergeCell ref="A3:C3"/>
    <mergeCell ref="D3:E3"/>
    <mergeCell ref="A4:C4"/>
    <mergeCell ref="A5:C5"/>
  </mergeCells>
  <pageMargins left="0.7" right="0.7" top="0.75" bottom="0.75"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7"/>
  <sheetViews>
    <sheetView showGridLines="0" topLeftCell="A2" workbookViewId="0">
      <selection activeCell="H20" sqref="H20"/>
    </sheetView>
  </sheetViews>
  <sheetFormatPr baseColWidth="10" defaultColWidth="9.140625" defaultRowHeight="15"/>
  <cols>
    <col min="1" max="1" width="11" customWidth="1"/>
    <col min="2" max="2" width="2.140625" customWidth="1"/>
    <col min="3" max="3" width="43.7109375" customWidth="1"/>
    <col min="4" max="11" width="21.85546875" customWidth="1"/>
  </cols>
  <sheetData>
    <row r="1" spans="1:11" ht="39" customHeight="1">
      <c r="A1" s="70" t="s">
        <v>1460</v>
      </c>
      <c r="B1" s="70"/>
      <c r="C1" s="70"/>
      <c r="D1" s="78"/>
      <c r="E1" s="78"/>
      <c r="F1" s="78"/>
      <c r="G1" s="78"/>
    </row>
    <row r="2" spans="1:11" ht="20.100000000000001" customHeight="1">
      <c r="A2" t="s">
        <v>1</v>
      </c>
      <c r="B2" s="1217"/>
      <c r="C2" s="1217"/>
      <c r="F2" s="201"/>
      <c r="J2" s="201"/>
      <c r="K2" s="201"/>
    </row>
    <row r="3" spans="1:11" ht="20.100000000000001" customHeight="1">
      <c r="A3" s="1246"/>
      <c r="B3" s="1253"/>
      <c r="C3" s="1247"/>
      <c r="D3" s="111" t="s">
        <v>4</v>
      </c>
      <c r="E3" s="111" t="s">
        <v>5</v>
      </c>
      <c r="F3" s="111" t="s">
        <v>6</v>
      </c>
      <c r="G3" s="111" t="s">
        <v>108</v>
      </c>
      <c r="H3" s="111" t="s">
        <v>109</v>
      </c>
      <c r="I3" s="111" t="s">
        <v>392</v>
      </c>
      <c r="J3" s="111" t="s">
        <v>393</v>
      </c>
      <c r="K3" s="111" t="s">
        <v>394</v>
      </c>
    </row>
    <row r="4" spans="1:11" ht="60" customHeight="1">
      <c r="A4" s="1248"/>
      <c r="B4" s="1254"/>
      <c r="C4" s="1249"/>
      <c r="D4" s="1208" t="s">
        <v>801</v>
      </c>
      <c r="E4" s="1245"/>
      <c r="F4" s="1245"/>
      <c r="G4" s="1209"/>
      <c r="H4" s="1208" t="s">
        <v>740</v>
      </c>
      <c r="I4" s="1209"/>
      <c r="J4" s="1204" t="s">
        <v>802</v>
      </c>
      <c r="K4" s="1140"/>
    </row>
    <row r="5" spans="1:11" ht="99" customHeight="1">
      <c r="A5" s="1248"/>
      <c r="B5" s="1254"/>
      <c r="C5" s="1249"/>
      <c r="D5" s="220" t="s">
        <v>803</v>
      </c>
      <c r="E5" s="1142" t="s">
        <v>804</v>
      </c>
      <c r="F5" s="1142"/>
      <c r="G5" s="1142"/>
      <c r="H5" s="220" t="s">
        <v>805</v>
      </c>
      <c r="I5" s="220" t="s">
        <v>806</v>
      </c>
      <c r="J5" s="285"/>
      <c r="K5" s="239" t="s">
        <v>807</v>
      </c>
    </row>
    <row r="6" spans="1:11" ht="20.100000000000001" customHeight="1">
      <c r="A6" s="1250"/>
      <c r="B6" s="1242"/>
      <c r="C6" s="1251"/>
      <c r="D6" s="243"/>
      <c r="E6" s="174"/>
      <c r="F6" s="111" t="s">
        <v>808</v>
      </c>
      <c r="G6" s="114" t="s">
        <v>809</v>
      </c>
      <c r="H6" s="243"/>
      <c r="I6" s="243"/>
      <c r="J6" s="202"/>
      <c r="K6" s="243"/>
    </row>
    <row r="7" spans="1:11" ht="29.1" customHeight="1">
      <c r="A7" s="111" t="s">
        <v>752</v>
      </c>
      <c r="B7" s="1134" t="s">
        <v>753</v>
      </c>
      <c r="C7" s="1135"/>
      <c r="D7" s="199">
        <v>0</v>
      </c>
      <c r="E7" s="199">
        <v>0</v>
      </c>
      <c r="F7" s="199">
        <v>0</v>
      </c>
      <c r="G7" s="199">
        <v>0</v>
      </c>
      <c r="H7" s="199">
        <v>0</v>
      </c>
      <c r="I7" s="199">
        <v>0</v>
      </c>
      <c r="J7" s="199">
        <v>0</v>
      </c>
      <c r="K7" s="199">
        <v>0</v>
      </c>
    </row>
    <row r="8" spans="1:11" ht="20.100000000000001" customHeight="1">
      <c r="A8" s="111" t="s">
        <v>754</v>
      </c>
      <c r="B8" s="1134" t="s">
        <v>755</v>
      </c>
      <c r="C8" s="1135"/>
      <c r="D8" s="199">
        <v>464728</v>
      </c>
      <c r="E8" s="199">
        <v>612916</v>
      </c>
      <c r="F8" s="199">
        <v>612916</v>
      </c>
      <c r="G8" s="199">
        <v>599875</v>
      </c>
      <c r="H8" s="199">
        <v>-15087</v>
      </c>
      <c r="I8" s="199">
        <v>-179883</v>
      </c>
      <c r="J8" s="199">
        <v>783855</v>
      </c>
      <c r="K8" s="199">
        <v>385384</v>
      </c>
    </row>
    <row r="9" spans="1:11" ht="20.100000000000001" customHeight="1">
      <c r="A9" s="111" t="s">
        <v>515</v>
      </c>
      <c r="B9" s="178" t="s">
        <v>810</v>
      </c>
      <c r="C9" s="179" t="s">
        <v>756</v>
      </c>
      <c r="D9" s="199">
        <v>0</v>
      </c>
      <c r="E9" s="199">
        <v>0</v>
      </c>
      <c r="F9" s="199">
        <v>0</v>
      </c>
      <c r="G9" s="199">
        <v>0</v>
      </c>
      <c r="H9" s="199">
        <v>0</v>
      </c>
      <c r="I9" s="199">
        <v>0</v>
      </c>
      <c r="J9" s="199">
        <v>0</v>
      </c>
      <c r="K9" s="199">
        <v>0</v>
      </c>
    </row>
    <row r="10" spans="1:11" ht="20.100000000000001" customHeight="1">
      <c r="A10" s="111" t="s">
        <v>757</v>
      </c>
      <c r="B10" s="178" t="s">
        <v>810</v>
      </c>
      <c r="C10" s="179" t="s">
        <v>758</v>
      </c>
      <c r="D10" s="199">
        <v>0</v>
      </c>
      <c r="E10" s="199">
        <v>0</v>
      </c>
      <c r="F10" s="199">
        <v>0</v>
      </c>
      <c r="G10" s="199">
        <v>0</v>
      </c>
      <c r="H10" s="199">
        <v>0</v>
      </c>
      <c r="I10" s="199">
        <v>0</v>
      </c>
      <c r="J10" s="199">
        <v>0</v>
      </c>
      <c r="K10" s="199">
        <v>0</v>
      </c>
    </row>
    <row r="11" spans="1:11" ht="20.100000000000001" customHeight="1">
      <c r="A11" s="111" t="s">
        <v>759</v>
      </c>
      <c r="B11" s="178" t="s">
        <v>810</v>
      </c>
      <c r="C11" s="179" t="s">
        <v>760</v>
      </c>
      <c r="D11" s="199">
        <v>0</v>
      </c>
      <c r="E11" s="199">
        <v>0</v>
      </c>
      <c r="F11" s="199">
        <v>0</v>
      </c>
      <c r="G11" s="199">
        <v>0</v>
      </c>
      <c r="H11" s="199">
        <v>0</v>
      </c>
      <c r="I11" s="199">
        <v>0</v>
      </c>
      <c r="J11" s="199">
        <v>0</v>
      </c>
      <c r="K11" s="199">
        <v>0</v>
      </c>
    </row>
    <row r="12" spans="1:11" ht="20.100000000000001" customHeight="1">
      <c r="A12" s="111" t="s">
        <v>761</v>
      </c>
      <c r="B12" s="178" t="s">
        <v>810</v>
      </c>
      <c r="C12" s="179" t="s">
        <v>762</v>
      </c>
      <c r="D12" s="199">
        <v>1204</v>
      </c>
      <c r="E12" s="199">
        <v>0</v>
      </c>
      <c r="F12" s="199">
        <v>0</v>
      </c>
      <c r="G12" s="199">
        <v>0</v>
      </c>
      <c r="H12" s="199">
        <v>-43</v>
      </c>
      <c r="I12" s="199">
        <v>0</v>
      </c>
      <c r="J12" s="199">
        <v>936</v>
      </c>
      <c r="K12" s="199">
        <v>0</v>
      </c>
    </row>
    <row r="13" spans="1:11" ht="20.100000000000001" customHeight="1">
      <c r="A13" s="111" t="s">
        <v>763</v>
      </c>
      <c r="B13" s="178" t="s">
        <v>810</v>
      </c>
      <c r="C13" s="179" t="s">
        <v>764</v>
      </c>
      <c r="D13" s="199">
        <v>294903</v>
      </c>
      <c r="E13" s="199">
        <v>483987</v>
      </c>
      <c r="F13" s="199">
        <v>483987</v>
      </c>
      <c r="G13" s="199">
        <v>472744</v>
      </c>
      <c r="H13" s="199">
        <v>-8136</v>
      </c>
      <c r="I13" s="199">
        <v>-145965</v>
      </c>
      <c r="J13" s="199">
        <v>547875</v>
      </c>
      <c r="K13" s="199">
        <v>295671</v>
      </c>
    </row>
    <row r="14" spans="1:11" ht="20.100000000000001" customHeight="1">
      <c r="A14" s="111" t="s">
        <v>765</v>
      </c>
      <c r="B14" s="178" t="s">
        <v>810</v>
      </c>
      <c r="C14" s="179" t="s">
        <v>768</v>
      </c>
      <c r="D14" s="199">
        <v>168622</v>
      </c>
      <c r="E14" s="199">
        <v>128929</v>
      </c>
      <c r="F14" s="199">
        <v>128929</v>
      </c>
      <c r="G14" s="199">
        <v>127131</v>
      </c>
      <c r="H14" s="199">
        <v>-6909</v>
      </c>
      <c r="I14" s="199">
        <v>-33918</v>
      </c>
      <c r="J14" s="199">
        <v>235044</v>
      </c>
      <c r="K14" s="199">
        <v>89713</v>
      </c>
    </row>
    <row r="15" spans="1:11" ht="20.100000000000001" customHeight="1">
      <c r="A15" s="111" t="s">
        <v>767</v>
      </c>
      <c r="B15" s="1134" t="s">
        <v>770</v>
      </c>
      <c r="C15" s="1135"/>
      <c r="D15" s="199">
        <v>0</v>
      </c>
      <c r="E15" s="199">
        <v>0</v>
      </c>
      <c r="F15" s="199">
        <v>0</v>
      </c>
      <c r="G15" s="199">
        <v>0</v>
      </c>
      <c r="H15" s="199">
        <v>0</v>
      </c>
      <c r="I15" s="199">
        <v>0</v>
      </c>
      <c r="J15" s="199">
        <v>0</v>
      </c>
      <c r="K15" s="199">
        <v>0</v>
      </c>
    </row>
    <row r="16" spans="1:11" ht="20.100000000000001" customHeight="1">
      <c r="A16" s="111" t="s">
        <v>769</v>
      </c>
      <c r="B16" s="1134" t="s">
        <v>811</v>
      </c>
      <c r="C16" s="1135"/>
      <c r="D16" s="199">
        <v>21053</v>
      </c>
      <c r="E16" s="199">
        <v>27965</v>
      </c>
      <c r="F16" s="199">
        <v>27965</v>
      </c>
      <c r="G16" s="199">
        <v>27965</v>
      </c>
      <c r="H16" s="199">
        <v>336</v>
      </c>
      <c r="I16" s="199">
        <v>3150</v>
      </c>
      <c r="J16" s="199">
        <v>0</v>
      </c>
      <c r="K16" s="199">
        <v>0</v>
      </c>
    </row>
    <row r="17" spans="1:11" ht="20.100000000000001" customHeight="1">
      <c r="A17" s="126" t="s">
        <v>771</v>
      </c>
      <c r="B17" s="1255" t="s">
        <v>69</v>
      </c>
      <c r="C17" s="1256"/>
      <c r="D17" s="199">
        <v>485781</v>
      </c>
      <c r="E17" s="199">
        <v>640881</v>
      </c>
      <c r="F17" s="199">
        <v>640881</v>
      </c>
      <c r="G17" s="199">
        <v>627840</v>
      </c>
      <c r="H17" s="199">
        <v>-15424</v>
      </c>
      <c r="I17" s="199">
        <v>-183033</v>
      </c>
      <c r="J17" s="199">
        <v>783855</v>
      </c>
      <c r="K17" s="199">
        <v>385384</v>
      </c>
    </row>
    <row r="19" spans="1:11">
      <c r="C19" t="s">
        <v>1350</v>
      </c>
    </row>
    <row r="20" spans="1:11" ht="78" customHeight="1">
      <c r="B20" s="434"/>
      <c r="C20" s="1149" t="s">
        <v>1815</v>
      </c>
      <c r="D20" s="1149"/>
      <c r="E20" s="1149"/>
    </row>
    <row r="21" spans="1:11" ht="65.099999999999994" customHeight="1">
      <c r="C21" s="1149"/>
      <c r="D21" s="1149"/>
      <c r="E21" s="1149"/>
    </row>
    <row r="24" spans="1:11">
      <c r="D24" s="67"/>
      <c r="E24" s="67"/>
      <c r="F24" s="67"/>
      <c r="G24" s="67"/>
      <c r="H24" s="67"/>
      <c r="I24" s="67"/>
      <c r="J24" s="67"/>
      <c r="K24" s="67"/>
    </row>
    <row r="25" spans="1:11">
      <c r="D25" s="67"/>
      <c r="E25" s="67"/>
      <c r="F25" s="67"/>
      <c r="G25" s="67"/>
      <c r="H25" s="67"/>
      <c r="I25" s="67"/>
      <c r="J25" s="67"/>
      <c r="K25" s="67"/>
    </row>
    <row r="26" spans="1:11">
      <c r="D26" s="67"/>
      <c r="E26" s="67"/>
      <c r="F26" s="67"/>
      <c r="G26" s="67"/>
      <c r="H26" s="67"/>
      <c r="I26" s="67"/>
      <c r="J26" s="67"/>
      <c r="K26" s="67"/>
    </row>
    <row r="27" spans="1:11">
      <c r="D27" s="67"/>
      <c r="E27" s="67"/>
      <c r="F27" s="67"/>
      <c r="G27" s="67"/>
      <c r="H27" s="67"/>
      <c r="I27" s="67"/>
      <c r="J27" s="67"/>
      <c r="K27" s="67"/>
    </row>
    <row r="28" spans="1:11">
      <c r="D28" s="67"/>
      <c r="E28" s="67"/>
      <c r="F28" s="67"/>
      <c r="G28" s="67"/>
      <c r="H28" s="67"/>
      <c r="I28" s="67"/>
      <c r="J28" s="67"/>
      <c r="K28" s="67"/>
    </row>
    <row r="29" spans="1:11">
      <c r="D29" s="67"/>
      <c r="E29" s="67"/>
      <c r="F29" s="67"/>
      <c r="G29" s="67"/>
      <c r="H29" s="67"/>
      <c r="I29" s="67"/>
      <c r="J29" s="67"/>
      <c r="K29" s="67"/>
    </row>
    <row r="30" spans="1:11">
      <c r="D30" s="67"/>
      <c r="E30" s="67"/>
      <c r="F30" s="67"/>
      <c r="G30" s="67"/>
      <c r="H30" s="67"/>
      <c r="I30" s="67"/>
      <c r="J30" s="67"/>
      <c r="K30" s="67"/>
    </row>
    <row r="31" spans="1:11">
      <c r="D31" s="67"/>
      <c r="E31" s="67"/>
      <c r="F31" s="67"/>
      <c r="G31" s="67"/>
      <c r="H31" s="67"/>
      <c r="I31" s="67"/>
      <c r="J31" s="67"/>
      <c r="K31" s="67"/>
    </row>
    <row r="32" spans="1:11">
      <c r="D32" s="67"/>
      <c r="E32" s="67"/>
      <c r="F32" s="67"/>
      <c r="G32" s="67"/>
      <c r="H32" s="67"/>
      <c r="I32" s="67"/>
      <c r="J32" s="67"/>
      <c r="K32" s="67"/>
    </row>
    <row r="33" spans="4:11">
      <c r="D33" s="67"/>
      <c r="E33" s="67"/>
      <c r="F33" s="67"/>
      <c r="G33" s="67"/>
      <c r="H33" s="67"/>
      <c r="I33" s="67"/>
      <c r="J33" s="67"/>
      <c r="K33" s="67"/>
    </row>
    <row r="34" spans="4:11">
      <c r="D34" s="67"/>
      <c r="E34" s="67"/>
      <c r="F34" s="67"/>
      <c r="G34" s="67"/>
      <c r="H34" s="67"/>
      <c r="I34" s="67"/>
      <c r="J34" s="67"/>
      <c r="K34" s="67"/>
    </row>
    <row r="35" spans="4:11">
      <c r="D35" s="67"/>
    </row>
    <row r="36" spans="4:11">
      <c r="D36" s="67"/>
    </row>
    <row r="37" spans="4:11">
      <c r="D37" s="67"/>
    </row>
  </sheetData>
  <mergeCells count="16">
    <mergeCell ref="C21:E21"/>
    <mergeCell ref="J4:K4"/>
    <mergeCell ref="B2:C2"/>
    <mergeCell ref="A3:C3"/>
    <mergeCell ref="A4:C4"/>
    <mergeCell ref="D4:G4"/>
    <mergeCell ref="H4:I4"/>
    <mergeCell ref="B16:C16"/>
    <mergeCell ref="B17:C17"/>
    <mergeCell ref="A5:C5"/>
    <mergeCell ref="E5:G5"/>
    <mergeCell ref="A6:C6"/>
    <mergeCell ref="B7:C7"/>
    <mergeCell ref="B8:C8"/>
    <mergeCell ref="B15:C15"/>
    <mergeCell ref="C20:E20"/>
  </mergeCells>
  <pageMargins left="0.7" right="0.7" top="0.75" bottom="0.75" header="0.3" footer="0.3"/>
  <headerFooter>
    <oddHeader>&amp;C&amp;"Calibri"&amp;10&amp;K000000 *** Vertraulich - Nicht ohne Genehmigung des Absenders verbreiten ***&amp;1#_x000D_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58"/>
  <sheetViews>
    <sheetView workbookViewId="0">
      <selection activeCell="I31" sqref="I31"/>
    </sheetView>
  </sheetViews>
  <sheetFormatPr baseColWidth="10" defaultColWidth="10.85546875" defaultRowHeight="15"/>
  <cols>
    <col min="1" max="1" width="8.42578125" customWidth="1"/>
    <col min="2" max="2" width="10.42578125" customWidth="1"/>
    <col min="3" max="3" width="11.5703125" customWidth="1"/>
    <col min="4" max="4" width="29.140625" customWidth="1"/>
    <col min="5" max="8" width="15" customWidth="1"/>
    <col min="9" max="9" width="19.5703125" customWidth="1"/>
    <col min="10" max="16" width="15" customWidth="1"/>
  </cols>
  <sheetData>
    <row r="1" spans="1:16" ht="50.45" customHeight="1">
      <c r="A1" s="1222" t="s">
        <v>1461</v>
      </c>
      <c r="B1" s="1222"/>
      <c r="C1" s="1222"/>
      <c r="D1" s="1222"/>
      <c r="E1" s="1222"/>
      <c r="F1" s="1222"/>
    </row>
    <row r="2" spans="1:16" s="23" customFormat="1" ht="12">
      <c r="A2" s="81"/>
    </row>
    <row r="3" spans="1:16" s="69" customFormat="1">
      <c r="A3" s="286" t="s">
        <v>1</v>
      </c>
    </row>
    <row r="4" spans="1:16" s="69" customFormat="1"/>
    <row r="5" spans="1:16" s="69" customFormat="1" ht="23.45" customHeight="1">
      <c r="A5" s="1265"/>
      <c r="B5" s="1266"/>
      <c r="C5" s="1266"/>
      <c r="D5" s="1267"/>
      <c r="E5" s="287" t="s">
        <v>4</v>
      </c>
      <c r="F5" s="287" t="s">
        <v>5</v>
      </c>
      <c r="G5" s="287" t="s">
        <v>6</v>
      </c>
      <c r="H5" s="287" t="s">
        <v>108</v>
      </c>
      <c r="I5" s="287" t="s">
        <v>109</v>
      </c>
      <c r="J5" s="287" t="s">
        <v>392</v>
      </c>
      <c r="K5" s="287" t="s">
        <v>393</v>
      </c>
      <c r="L5" s="287" t="s">
        <v>394</v>
      </c>
      <c r="M5" s="287" t="s">
        <v>395</v>
      </c>
      <c r="N5" s="287" t="s">
        <v>396</v>
      </c>
      <c r="O5" s="287" t="s">
        <v>397</v>
      </c>
      <c r="P5" s="287" t="s">
        <v>398</v>
      </c>
    </row>
    <row r="6" spans="1:16" s="69" customFormat="1" ht="21.6" customHeight="1">
      <c r="A6" s="1268"/>
      <c r="B6" s="1269"/>
      <c r="C6" s="1269"/>
      <c r="D6" s="1270"/>
      <c r="E6" s="1271" t="s">
        <v>739</v>
      </c>
      <c r="F6" s="1271"/>
      <c r="G6" s="1271"/>
      <c r="H6" s="1271"/>
      <c r="I6" s="1271"/>
      <c r="J6" s="1271"/>
      <c r="K6" s="1271"/>
      <c r="L6" s="1271"/>
      <c r="M6" s="1271"/>
      <c r="N6" s="1271"/>
      <c r="O6" s="1271"/>
      <c r="P6" s="1271"/>
    </row>
    <row r="7" spans="1:16" s="69" customFormat="1" ht="27.95" customHeight="1">
      <c r="A7" s="1268"/>
      <c r="B7" s="1269"/>
      <c r="C7" s="1269"/>
      <c r="D7" s="1270"/>
      <c r="E7" s="1272" t="s">
        <v>742</v>
      </c>
      <c r="F7" s="1271"/>
      <c r="G7" s="1271"/>
      <c r="H7" s="1272" t="s">
        <v>743</v>
      </c>
      <c r="I7" s="1272"/>
      <c r="J7" s="1272"/>
      <c r="K7" s="1272"/>
      <c r="L7" s="1272"/>
      <c r="M7" s="1272"/>
      <c r="N7" s="1272"/>
      <c r="O7" s="1272"/>
      <c r="P7" s="1272"/>
    </row>
    <row r="8" spans="1:16" s="69" customFormat="1" ht="90">
      <c r="A8" s="1273"/>
      <c r="B8" s="1274"/>
      <c r="C8" s="1274"/>
      <c r="D8" s="1275"/>
      <c r="E8" s="288"/>
      <c r="F8" s="289" t="s">
        <v>1157</v>
      </c>
      <c r="G8" s="289" t="s">
        <v>1158</v>
      </c>
      <c r="H8" s="290"/>
      <c r="I8" s="289" t="s">
        <v>1159</v>
      </c>
      <c r="J8" s="289" t="s">
        <v>1160</v>
      </c>
      <c r="K8" s="289" t="s">
        <v>1161</v>
      </c>
      <c r="L8" s="289" t="s">
        <v>1162</v>
      </c>
      <c r="M8" s="289" t="s">
        <v>1163</v>
      </c>
      <c r="N8" s="289" t="s">
        <v>1164</v>
      </c>
      <c r="O8" s="289" t="s">
        <v>1165</v>
      </c>
      <c r="P8" s="289" t="s">
        <v>808</v>
      </c>
    </row>
    <row r="9" spans="1:16" s="69" customFormat="1">
      <c r="A9" s="287" t="s">
        <v>752</v>
      </c>
      <c r="B9" s="1257" t="s">
        <v>753</v>
      </c>
      <c r="C9" s="1258"/>
      <c r="D9" s="1259"/>
      <c r="E9" s="291">
        <v>3930886</v>
      </c>
      <c r="F9" s="291">
        <v>3930886</v>
      </c>
      <c r="G9" s="291">
        <v>0</v>
      </c>
      <c r="H9" s="291">
        <v>0</v>
      </c>
      <c r="I9" s="291">
        <v>0</v>
      </c>
      <c r="J9" s="291">
        <v>0</v>
      </c>
      <c r="K9" s="291">
        <v>0</v>
      </c>
      <c r="L9" s="291">
        <v>0</v>
      </c>
      <c r="M9" s="291">
        <v>0</v>
      </c>
      <c r="N9" s="291">
        <v>0</v>
      </c>
      <c r="O9" s="291">
        <v>0</v>
      </c>
      <c r="P9" s="291">
        <v>0</v>
      </c>
    </row>
    <row r="10" spans="1:16" s="69" customFormat="1">
      <c r="A10" s="287" t="s">
        <v>754</v>
      </c>
      <c r="B10" s="1257" t="s">
        <v>755</v>
      </c>
      <c r="C10" s="1258"/>
      <c r="D10" s="1259"/>
      <c r="E10" s="291">
        <v>22542144</v>
      </c>
      <c r="F10" s="291">
        <v>22494845</v>
      </c>
      <c r="G10" s="291">
        <v>47299</v>
      </c>
      <c r="H10" s="291">
        <v>1332010</v>
      </c>
      <c r="I10" s="291">
        <v>839850</v>
      </c>
      <c r="J10" s="291">
        <v>160332</v>
      </c>
      <c r="K10" s="291">
        <v>123390</v>
      </c>
      <c r="L10" s="291">
        <v>138113</v>
      </c>
      <c r="M10" s="291">
        <v>56627</v>
      </c>
      <c r="N10" s="291">
        <v>4558</v>
      </c>
      <c r="O10" s="291">
        <v>9140</v>
      </c>
      <c r="P10" s="291">
        <v>1332010</v>
      </c>
    </row>
    <row r="11" spans="1:16" s="69" customFormat="1">
      <c r="A11" s="287" t="s">
        <v>515</v>
      </c>
      <c r="B11" s="178" t="s">
        <v>810</v>
      </c>
      <c r="C11" s="1236" t="s">
        <v>756</v>
      </c>
      <c r="D11" s="1148"/>
      <c r="E11" s="291">
        <v>0</v>
      </c>
      <c r="F11" s="291">
        <v>0</v>
      </c>
      <c r="G11" s="291">
        <v>0</v>
      </c>
      <c r="H11" s="291">
        <v>0</v>
      </c>
      <c r="I11" s="291">
        <v>0</v>
      </c>
      <c r="J11" s="291">
        <v>0</v>
      </c>
      <c r="K11" s="291">
        <v>0</v>
      </c>
      <c r="L11" s="291">
        <v>0</v>
      </c>
      <c r="M11" s="291">
        <v>0</v>
      </c>
      <c r="N11" s="291">
        <v>0</v>
      </c>
      <c r="O11" s="291">
        <v>0</v>
      </c>
      <c r="P11" s="291">
        <v>0</v>
      </c>
    </row>
    <row r="12" spans="1:16" s="69" customFormat="1">
      <c r="A12" s="287" t="s">
        <v>757</v>
      </c>
      <c r="B12" s="178" t="s">
        <v>810</v>
      </c>
      <c r="C12" s="1236" t="s">
        <v>758</v>
      </c>
      <c r="D12" s="1148"/>
      <c r="E12" s="291">
        <v>409877</v>
      </c>
      <c r="F12" s="291">
        <v>409877</v>
      </c>
      <c r="G12" s="291">
        <v>0</v>
      </c>
      <c r="H12" s="291">
        <v>0</v>
      </c>
      <c r="I12" s="291">
        <v>0</v>
      </c>
      <c r="J12" s="291">
        <v>0</v>
      </c>
      <c r="K12" s="291">
        <v>0</v>
      </c>
      <c r="L12" s="291">
        <v>0</v>
      </c>
      <c r="M12" s="291">
        <v>0</v>
      </c>
      <c r="N12" s="291">
        <v>0</v>
      </c>
      <c r="O12" s="291">
        <v>0</v>
      </c>
      <c r="P12" s="291">
        <v>0</v>
      </c>
    </row>
    <row r="13" spans="1:16" s="69" customFormat="1">
      <c r="A13" s="287" t="s">
        <v>759</v>
      </c>
      <c r="B13" s="178" t="s">
        <v>810</v>
      </c>
      <c r="C13" s="1236" t="s">
        <v>760</v>
      </c>
      <c r="D13" s="1148"/>
      <c r="E13" s="291">
        <v>111105</v>
      </c>
      <c r="F13" s="291">
        <v>111105</v>
      </c>
      <c r="G13" s="291">
        <v>0</v>
      </c>
      <c r="H13" s="291">
        <v>0</v>
      </c>
      <c r="I13" s="291">
        <v>0</v>
      </c>
      <c r="J13" s="291">
        <v>0</v>
      </c>
      <c r="K13" s="291">
        <v>0</v>
      </c>
      <c r="L13" s="291">
        <v>0</v>
      </c>
      <c r="M13" s="291">
        <v>0</v>
      </c>
      <c r="N13" s="291">
        <v>0</v>
      </c>
      <c r="O13" s="291">
        <v>0</v>
      </c>
      <c r="P13" s="291">
        <v>0</v>
      </c>
    </row>
    <row r="14" spans="1:16" s="69" customFormat="1">
      <c r="A14" s="287" t="s">
        <v>761</v>
      </c>
      <c r="B14" s="178" t="s">
        <v>810</v>
      </c>
      <c r="C14" s="1236" t="s">
        <v>762</v>
      </c>
      <c r="D14" s="1148"/>
      <c r="E14" s="291">
        <v>241849</v>
      </c>
      <c r="F14" s="291">
        <v>241747</v>
      </c>
      <c r="G14" s="291">
        <v>102</v>
      </c>
      <c r="H14" s="291">
        <v>790</v>
      </c>
      <c r="I14" s="291">
        <v>662</v>
      </c>
      <c r="J14" s="291">
        <v>56</v>
      </c>
      <c r="K14" s="291">
        <v>13</v>
      </c>
      <c r="L14" s="291">
        <v>38</v>
      </c>
      <c r="M14" s="291">
        <v>21</v>
      </c>
      <c r="N14" s="291">
        <v>0</v>
      </c>
      <c r="O14" s="291">
        <v>0</v>
      </c>
      <c r="P14" s="291">
        <v>790</v>
      </c>
    </row>
    <row r="15" spans="1:16" s="69" customFormat="1">
      <c r="A15" s="287" t="s">
        <v>763</v>
      </c>
      <c r="B15" s="178" t="s">
        <v>810</v>
      </c>
      <c r="C15" s="1236" t="s">
        <v>764</v>
      </c>
      <c r="D15" s="1148"/>
      <c r="E15" s="291">
        <v>10076944</v>
      </c>
      <c r="F15" s="291">
        <v>10059225</v>
      </c>
      <c r="G15" s="291">
        <v>17719</v>
      </c>
      <c r="H15" s="291">
        <v>1032790</v>
      </c>
      <c r="I15" s="291">
        <v>666674</v>
      </c>
      <c r="J15" s="291">
        <v>129997</v>
      </c>
      <c r="K15" s="291">
        <v>85434</v>
      </c>
      <c r="L15" s="291">
        <v>110762</v>
      </c>
      <c r="M15" s="291">
        <v>36241</v>
      </c>
      <c r="N15" s="291">
        <v>1874</v>
      </c>
      <c r="O15" s="291">
        <v>1808</v>
      </c>
      <c r="P15" s="291">
        <v>1032790</v>
      </c>
    </row>
    <row r="16" spans="1:16" s="69" customFormat="1">
      <c r="A16" s="287" t="s">
        <v>765</v>
      </c>
      <c r="B16" s="292" t="s">
        <v>1166</v>
      </c>
      <c r="C16" s="293"/>
      <c r="D16" s="179" t="s">
        <v>766</v>
      </c>
      <c r="E16" s="291">
        <v>7772968</v>
      </c>
      <c r="F16" s="291">
        <v>7755328</v>
      </c>
      <c r="G16" s="291">
        <v>17640</v>
      </c>
      <c r="H16" s="291">
        <v>817159</v>
      </c>
      <c r="I16" s="291">
        <v>542064</v>
      </c>
      <c r="J16" s="291">
        <v>101583</v>
      </c>
      <c r="K16" s="291">
        <v>77739</v>
      </c>
      <c r="L16" s="291">
        <v>85924</v>
      </c>
      <c r="M16" s="291">
        <v>9135</v>
      </c>
      <c r="N16" s="291">
        <v>438</v>
      </c>
      <c r="O16" s="291">
        <v>275</v>
      </c>
      <c r="P16" s="291">
        <v>817159</v>
      </c>
    </row>
    <row r="17" spans="1:16" s="69" customFormat="1">
      <c r="A17" s="287" t="s">
        <v>767</v>
      </c>
      <c r="B17" s="178" t="s">
        <v>810</v>
      </c>
      <c r="C17" s="1236" t="s">
        <v>768</v>
      </c>
      <c r="D17" s="1148"/>
      <c r="E17" s="291">
        <v>11702369</v>
      </c>
      <c r="F17" s="291">
        <v>11672891</v>
      </c>
      <c r="G17" s="291">
        <v>29478</v>
      </c>
      <c r="H17" s="291">
        <v>298430</v>
      </c>
      <c r="I17" s="291">
        <v>172515</v>
      </c>
      <c r="J17" s="291">
        <v>30279</v>
      </c>
      <c r="K17" s="291">
        <v>37942</v>
      </c>
      <c r="L17" s="291">
        <v>27312</v>
      </c>
      <c r="M17" s="291">
        <v>20365</v>
      </c>
      <c r="N17" s="291">
        <v>2684</v>
      </c>
      <c r="O17" s="291">
        <v>7332</v>
      </c>
      <c r="P17" s="291">
        <v>298430</v>
      </c>
    </row>
    <row r="18" spans="1:16" s="69" customFormat="1">
      <c r="A18" s="287" t="s">
        <v>769</v>
      </c>
      <c r="B18" s="1257" t="s">
        <v>770</v>
      </c>
      <c r="C18" s="1258"/>
      <c r="D18" s="1259"/>
      <c r="E18" s="291">
        <v>3532469</v>
      </c>
      <c r="F18" s="291">
        <v>3532469</v>
      </c>
      <c r="G18" s="291">
        <v>0</v>
      </c>
      <c r="H18" s="291">
        <v>0</v>
      </c>
      <c r="I18" s="291">
        <v>0</v>
      </c>
      <c r="J18" s="291">
        <v>0</v>
      </c>
      <c r="K18" s="291">
        <v>0</v>
      </c>
      <c r="L18" s="291">
        <v>0</v>
      </c>
      <c r="M18" s="291">
        <v>0</v>
      </c>
      <c r="N18" s="291">
        <v>0</v>
      </c>
      <c r="O18" s="291">
        <v>0</v>
      </c>
      <c r="P18" s="291">
        <v>0</v>
      </c>
    </row>
    <row r="19" spans="1:16" s="69" customFormat="1">
      <c r="A19" s="287" t="s">
        <v>771</v>
      </c>
      <c r="B19" s="178" t="s">
        <v>810</v>
      </c>
      <c r="C19" s="1236" t="s">
        <v>756</v>
      </c>
      <c r="D19" s="1148"/>
      <c r="E19" s="291">
        <v>0</v>
      </c>
      <c r="F19" s="291">
        <v>0</v>
      </c>
      <c r="G19" s="291">
        <v>0</v>
      </c>
      <c r="H19" s="291">
        <v>0</v>
      </c>
      <c r="I19" s="291">
        <v>0</v>
      </c>
      <c r="J19" s="291">
        <v>0</v>
      </c>
      <c r="K19" s="291">
        <v>0</v>
      </c>
      <c r="L19" s="291">
        <v>0</v>
      </c>
      <c r="M19" s="291">
        <v>0</v>
      </c>
      <c r="N19" s="291">
        <v>0</v>
      </c>
      <c r="O19" s="291">
        <v>0</v>
      </c>
      <c r="P19" s="291">
        <v>0</v>
      </c>
    </row>
    <row r="20" spans="1:16" s="69" customFormat="1">
      <c r="A20" s="287" t="s">
        <v>772</v>
      </c>
      <c r="B20" s="178" t="s">
        <v>810</v>
      </c>
      <c r="C20" s="1236" t="s">
        <v>758</v>
      </c>
      <c r="D20" s="1148"/>
      <c r="E20" s="291">
        <v>1126618</v>
      </c>
      <c r="F20" s="291">
        <v>1126618</v>
      </c>
      <c r="G20" s="291">
        <v>0</v>
      </c>
      <c r="H20" s="291">
        <v>0</v>
      </c>
      <c r="I20" s="291">
        <v>0</v>
      </c>
      <c r="J20" s="291">
        <v>0</v>
      </c>
      <c r="K20" s="291">
        <v>0</v>
      </c>
      <c r="L20" s="291">
        <v>0</v>
      </c>
      <c r="M20" s="291">
        <v>0</v>
      </c>
      <c r="N20" s="291">
        <v>0</v>
      </c>
      <c r="O20" s="291">
        <v>0</v>
      </c>
      <c r="P20" s="291">
        <v>0</v>
      </c>
    </row>
    <row r="21" spans="1:16" s="69" customFormat="1">
      <c r="A21" s="287" t="s">
        <v>773</v>
      </c>
      <c r="B21" s="178" t="s">
        <v>810</v>
      </c>
      <c r="C21" s="1236" t="s">
        <v>760</v>
      </c>
      <c r="D21" s="1148"/>
      <c r="E21" s="291">
        <v>2226239</v>
      </c>
      <c r="F21" s="291">
        <v>2226239</v>
      </c>
      <c r="G21" s="291">
        <v>0</v>
      </c>
      <c r="H21" s="291">
        <v>0</v>
      </c>
      <c r="I21" s="291">
        <v>0</v>
      </c>
      <c r="J21" s="291">
        <v>0</v>
      </c>
      <c r="K21" s="291">
        <v>0</v>
      </c>
      <c r="L21" s="291">
        <v>0</v>
      </c>
      <c r="M21" s="291">
        <v>0</v>
      </c>
      <c r="N21" s="291">
        <v>0</v>
      </c>
      <c r="O21" s="291">
        <v>0</v>
      </c>
      <c r="P21" s="291">
        <v>0</v>
      </c>
    </row>
    <row r="22" spans="1:16" s="69" customFormat="1">
      <c r="A22" s="287" t="s">
        <v>774</v>
      </c>
      <c r="B22" s="178" t="s">
        <v>810</v>
      </c>
      <c r="C22" s="1236" t="s">
        <v>762</v>
      </c>
      <c r="D22" s="1148"/>
      <c r="E22" s="291">
        <v>133114</v>
      </c>
      <c r="F22" s="291">
        <v>133114</v>
      </c>
      <c r="G22" s="291">
        <v>0</v>
      </c>
      <c r="H22" s="291">
        <v>0</v>
      </c>
      <c r="I22" s="291">
        <v>0</v>
      </c>
      <c r="J22" s="291">
        <v>0</v>
      </c>
      <c r="K22" s="291">
        <v>0</v>
      </c>
      <c r="L22" s="291">
        <v>0</v>
      </c>
      <c r="M22" s="291">
        <v>0</v>
      </c>
      <c r="N22" s="291">
        <v>0</v>
      </c>
      <c r="O22" s="291">
        <v>0</v>
      </c>
      <c r="P22" s="291">
        <v>0</v>
      </c>
    </row>
    <row r="23" spans="1:16" s="69" customFormat="1">
      <c r="A23" s="287" t="s">
        <v>775</v>
      </c>
      <c r="B23" s="178" t="s">
        <v>810</v>
      </c>
      <c r="C23" s="1236" t="s">
        <v>764</v>
      </c>
      <c r="D23" s="1148"/>
      <c r="E23" s="291">
        <v>46498</v>
      </c>
      <c r="F23" s="291">
        <v>46498</v>
      </c>
      <c r="G23" s="291">
        <v>0</v>
      </c>
      <c r="H23" s="291">
        <v>0</v>
      </c>
      <c r="I23" s="291">
        <v>0</v>
      </c>
      <c r="J23" s="291">
        <v>0</v>
      </c>
      <c r="K23" s="291">
        <v>0</v>
      </c>
      <c r="L23" s="291">
        <v>0</v>
      </c>
      <c r="M23" s="291">
        <v>0</v>
      </c>
      <c r="N23" s="291">
        <v>0</v>
      </c>
      <c r="O23" s="291">
        <v>0</v>
      </c>
      <c r="P23" s="291">
        <v>0</v>
      </c>
    </row>
    <row r="24" spans="1:16" s="69" customFormat="1">
      <c r="A24" s="287" t="s">
        <v>776</v>
      </c>
      <c r="B24" s="1257" t="s">
        <v>1167</v>
      </c>
      <c r="C24" s="1258"/>
      <c r="D24" s="1259"/>
      <c r="E24" s="291">
        <v>3536249</v>
      </c>
      <c r="F24" s="497"/>
      <c r="G24" s="497"/>
      <c r="H24" s="291">
        <v>63554</v>
      </c>
      <c r="I24" s="497"/>
      <c r="J24" s="497"/>
      <c r="K24" s="497"/>
      <c r="L24" s="497"/>
      <c r="M24" s="497"/>
      <c r="N24" s="497"/>
      <c r="O24" s="497"/>
      <c r="P24" s="291">
        <v>63554</v>
      </c>
    </row>
    <row r="25" spans="1:16" s="69" customFormat="1">
      <c r="A25" s="287" t="s">
        <v>777</v>
      </c>
      <c r="B25" s="178" t="s">
        <v>810</v>
      </c>
      <c r="C25" s="1236" t="s">
        <v>756</v>
      </c>
      <c r="D25" s="1148"/>
      <c r="E25" s="291">
        <v>0</v>
      </c>
      <c r="F25" s="497"/>
      <c r="G25" s="497"/>
      <c r="H25" s="291">
        <v>0</v>
      </c>
      <c r="I25" s="497"/>
      <c r="J25" s="497"/>
      <c r="K25" s="497"/>
      <c r="L25" s="497"/>
      <c r="M25" s="497"/>
      <c r="N25" s="497"/>
      <c r="O25" s="497"/>
      <c r="P25" s="291">
        <v>0</v>
      </c>
    </row>
    <row r="26" spans="1:16" s="69" customFormat="1">
      <c r="A26" s="287" t="s">
        <v>778</v>
      </c>
      <c r="B26" s="178" t="s">
        <v>810</v>
      </c>
      <c r="C26" s="1236" t="s">
        <v>758</v>
      </c>
      <c r="D26" s="1148"/>
      <c r="E26" s="291">
        <v>91596</v>
      </c>
      <c r="F26" s="497"/>
      <c r="G26" s="497"/>
      <c r="H26" s="291">
        <v>0</v>
      </c>
      <c r="I26" s="497"/>
      <c r="J26" s="497"/>
      <c r="K26" s="497"/>
      <c r="L26" s="497"/>
      <c r="M26" s="497"/>
      <c r="N26" s="497"/>
      <c r="O26" s="497"/>
      <c r="P26" s="291">
        <v>0</v>
      </c>
    </row>
    <row r="27" spans="1:16" s="69" customFormat="1">
      <c r="A27" s="287" t="s">
        <v>779</v>
      </c>
      <c r="B27" s="178" t="s">
        <v>810</v>
      </c>
      <c r="C27" s="1236" t="s">
        <v>760</v>
      </c>
      <c r="D27" s="1148"/>
      <c r="E27" s="291">
        <v>7</v>
      </c>
      <c r="F27" s="497"/>
      <c r="G27" s="497"/>
      <c r="H27" s="291">
        <v>0</v>
      </c>
      <c r="I27" s="497"/>
      <c r="J27" s="497"/>
      <c r="K27" s="497"/>
      <c r="L27" s="497"/>
      <c r="M27" s="497"/>
      <c r="N27" s="497"/>
      <c r="O27" s="497"/>
      <c r="P27" s="291">
        <v>0</v>
      </c>
    </row>
    <row r="28" spans="1:16" s="69" customFormat="1">
      <c r="A28" s="287" t="s">
        <v>780</v>
      </c>
      <c r="B28" s="178" t="s">
        <v>810</v>
      </c>
      <c r="C28" s="1236" t="s">
        <v>762</v>
      </c>
      <c r="D28" s="1148"/>
      <c r="E28" s="291">
        <v>78061</v>
      </c>
      <c r="F28" s="497"/>
      <c r="G28" s="497"/>
      <c r="H28" s="291">
        <v>4</v>
      </c>
      <c r="I28" s="497"/>
      <c r="J28" s="497"/>
      <c r="K28" s="497"/>
      <c r="L28" s="497"/>
      <c r="M28" s="497"/>
      <c r="N28" s="497"/>
      <c r="O28" s="497"/>
      <c r="P28" s="291">
        <v>4</v>
      </c>
    </row>
    <row r="29" spans="1:16" s="69" customFormat="1">
      <c r="A29" s="287" t="s">
        <v>781</v>
      </c>
      <c r="B29" s="178" t="s">
        <v>810</v>
      </c>
      <c r="C29" s="1236" t="s">
        <v>764</v>
      </c>
      <c r="D29" s="1148"/>
      <c r="E29" s="291">
        <v>2026573</v>
      </c>
      <c r="F29" s="497"/>
      <c r="G29" s="497"/>
      <c r="H29" s="291">
        <v>60969</v>
      </c>
      <c r="I29" s="497"/>
      <c r="J29" s="497"/>
      <c r="K29" s="497"/>
      <c r="L29" s="497"/>
      <c r="M29" s="497"/>
      <c r="N29" s="497"/>
      <c r="O29" s="497"/>
      <c r="P29" s="291">
        <v>60969</v>
      </c>
    </row>
    <row r="30" spans="1:16" s="69" customFormat="1">
      <c r="A30" s="287" t="s">
        <v>782</v>
      </c>
      <c r="B30" s="178" t="s">
        <v>810</v>
      </c>
      <c r="C30" s="1236" t="s">
        <v>768</v>
      </c>
      <c r="D30" s="1148"/>
      <c r="E30" s="291">
        <v>1340011</v>
      </c>
      <c r="F30" s="497"/>
      <c r="G30" s="497"/>
      <c r="H30" s="291">
        <v>2581</v>
      </c>
      <c r="I30" s="497"/>
      <c r="J30" s="497"/>
      <c r="K30" s="497"/>
      <c r="L30" s="497"/>
      <c r="M30" s="497"/>
      <c r="N30" s="497"/>
      <c r="O30" s="497"/>
      <c r="P30" s="291">
        <v>2581</v>
      </c>
    </row>
    <row r="31" spans="1:16" s="69" customFormat="1">
      <c r="A31" s="126" t="s">
        <v>783</v>
      </c>
      <c r="B31" s="1255" t="s">
        <v>69</v>
      </c>
      <c r="C31" s="1262"/>
      <c r="D31" s="1256"/>
      <c r="E31" s="291">
        <v>33541749</v>
      </c>
      <c r="F31" s="291">
        <v>29958201</v>
      </c>
      <c r="G31" s="291">
        <v>47299</v>
      </c>
      <c r="H31" s="291">
        <v>1395564</v>
      </c>
      <c r="I31" s="291">
        <v>839850</v>
      </c>
      <c r="J31" s="291">
        <v>160332</v>
      </c>
      <c r="K31" s="291">
        <v>123390</v>
      </c>
      <c r="L31" s="291">
        <v>138113</v>
      </c>
      <c r="M31" s="291">
        <v>56627</v>
      </c>
      <c r="N31" s="291">
        <v>4558</v>
      </c>
      <c r="O31" s="291">
        <v>9140</v>
      </c>
      <c r="P31" s="291">
        <v>1395564</v>
      </c>
    </row>
    <row r="32" spans="1:16" s="69" customFormat="1"/>
    <row r="33" spans="2:16" s="69" customFormat="1">
      <c r="B33" s="1263" t="s">
        <v>1350</v>
      </c>
      <c r="C33" s="1264"/>
      <c r="D33" s="1264"/>
      <c r="E33" s="1264"/>
      <c r="F33" s="1264"/>
    </row>
    <row r="34" spans="2:16" s="69" customFormat="1" ht="90" customHeight="1">
      <c r="B34" s="1260" t="s">
        <v>1816</v>
      </c>
      <c r="C34" s="1261"/>
      <c r="D34" s="1261"/>
      <c r="G34" s="455"/>
    </row>
    <row r="35" spans="2:16" s="69" customFormat="1"/>
    <row r="36" spans="2:16" s="69" customFormat="1">
      <c r="E36" s="166"/>
      <c r="F36" s="166"/>
      <c r="G36" s="166"/>
      <c r="H36" s="166"/>
      <c r="I36" s="166"/>
      <c r="J36" s="166"/>
      <c r="K36" s="166"/>
      <c r="L36" s="166"/>
      <c r="M36" s="166"/>
      <c r="N36" s="166"/>
      <c r="O36" s="166"/>
      <c r="P36" s="166"/>
    </row>
    <row r="37" spans="2:16" s="69" customFormat="1">
      <c r="E37" s="166"/>
      <c r="F37" s="166"/>
      <c r="G37" s="166"/>
      <c r="H37" s="166"/>
      <c r="I37" s="166"/>
      <c r="J37" s="166"/>
      <c r="K37" s="166"/>
      <c r="L37" s="166"/>
      <c r="M37" s="166"/>
      <c r="N37" s="166"/>
      <c r="O37" s="166"/>
      <c r="P37" s="166"/>
    </row>
    <row r="38" spans="2:16" s="69" customFormat="1">
      <c r="E38" s="166"/>
      <c r="F38" s="166"/>
      <c r="G38" s="166"/>
      <c r="H38" s="166"/>
      <c r="I38" s="166"/>
      <c r="J38" s="166"/>
      <c r="K38" s="166"/>
      <c r="L38" s="166"/>
      <c r="M38" s="166"/>
      <c r="N38" s="166"/>
      <c r="O38" s="166"/>
      <c r="P38" s="166"/>
    </row>
    <row r="39" spans="2:16" s="69" customFormat="1">
      <c r="E39" s="166"/>
      <c r="F39" s="166"/>
      <c r="G39" s="166"/>
      <c r="H39" s="166"/>
      <c r="I39" s="166"/>
      <c r="J39" s="166"/>
      <c r="K39" s="166"/>
      <c r="L39" s="166"/>
      <c r="M39" s="166"/>
      <c r="N39" s="166"/>
      <c r="O39" s="166"/>
      <c r="P39" s="166"/>
    </row>
    <row r="40" spans="2:16" s="69" customFormat="1">
      <c r="E40" s="166"/>
      <c r="F40" s="166"/>
      <c r="G40" s="166"/>
      <c r="H40" s="166"/>
      <c r="I40" s="166"/>
      <c r="J40" s="166"/>
      <c r="K40" s="166"/>
      <c r="L40" s="166"/>
      <c r="M40" s="166"/>
      <c r="N40" s="166"/>
      <c r="O40" s="166"/>
      <c r="P40" s="166"/>
    </row>
    <row r="41" spans="2:16" s="69" customFormat="1">
      <c r="E41" s="166"/>
      <c r="F41" s="166"/>
      <c r="G41" s="166"/>
      <c r="H41" s="166"/>
      <c r="I41" s="166"/>
      <c r="J41" s="166"/>
      <c r="K41" s="166"/>
      <c r="L41" s="166"/>
      <c r="M41" s="166"/>
      <c r="N41" s="166"/>
      <c r="O41" s="166"/>
      <c r="P41" s="166"/>
    </row>
    <row r="42" spans="2:16" s="69" customFormat="1">
      <c r="E42" s="166"/>
      <c r="F42" s="166"/>
      <c r="G42" s="166"/>
      <c r="H42" s="166"/>
      <c r="I42" s="166"/>
      <c r="J42" s="166"/>
      <c r="K42" s="166"/>
      <c r="L42" s="166"/>
      <c r="M42" s="166"/>
      <c r="N42" s="166"/>
      <c r="O42" s="166"/>
      <c r="P42" s="166"/>
    </row>
    <row r="43" spans="2:16" s="69" customFormat="1">
      <c r="E43" s="166"/>
      <c r="F43" s="166"/>
      <c r="G43" s="166"/>
      <c r="H43" s="166"/>
      <c r="I43" s="166"/>
      <c r="J43" s="166"/>
      <c r="K43" s="166"/>
      <c r="L43" s="166"/>
      <c r="M43" s="166"/>
      <c r="N43" s="166"/>
      <c r="O43" s="166"/>
      <c r="P43" s="166"/>
    </row>
    <row r="44" spans="2:16" s="69" customFormat="1">
      <c r="E44" s="166"/>
      <c r="F44" s="166"/>
      <c r="G44" s="166"/>
      <c r="H44" s="166"/>
      <c r="I44" s="166"/>
      <c r="J44" s="166"/>
      <c r="K44" s="166"/>
      <c r="L44" s="166"/>
      <c r="M44" s="166"/>
      <c r="N44" s="166"/>
      <c r="O44" s="166"/>
      <c r="P44" s="166"/>
    </row>
    <row r="45" spans="2:16" s="69" customFormat="1">
      <c r="E45" s="166"/>
      <c r="F45" s="166"/>
      <c r="G45" s="166"/>
      <c r="H45" s="166"/>
      <c r="I45" s="166"/>
      <c r="J45" s="166"/>
      <c r="K45" s="166"/>
      <c r="L45" s="166"/>
      <c r="M45" s="166"/>
      <c r="N45" s="166"/>
      <c r="O45" s="166"/>
      <c r="P45" s="166"/>
    </row>
    <row r="46" spans="2:16" s="69" customFormat="1">
      <c r="E46" s="166"/>
      <c r="F46" s="166"/>
      <c r="G46" s="166"/>
      <c r="H46" s="166"/>
      <c r="I46" s="166"/>
      <c r="J46" s="166"/>
      <c r="K46" s="166"/>
      <c r="L46" s="166"/>
      <c r="M46" s="166"/>
      <c r="N46" s="166"/>
      <c r="O46" s="166"/>
      <c r="P46" s="166"/>
    </row>
    <row r="47" spans="2:16" s="69" customFormat="1">
      <c r="E47" s="166"/>
      <c r="F47" s="166"/>
      <c r="G47" s="166"/>
      <c r="H47" s="166"/>
      <c r="I47" s="166"/>
      <c r="J47" s="166"/>
      <c r="K47" s="166"/>
      <c r="L47" s="166"/>
      <c r="M47" s="166"/>
      <c r="N47" s="166"/>
      <c r="O47" s="166"/>
      <c r="P47" s="166"/>
    </row>
    <row r="48" spans="2:16" s="69" customFormat="1">
      <c r="E48" s="436"/>
      <c r="F48" s="166"/>
      <c r="G48" s="166"/>
      <c r="H48" s="166"/>
      <c r="I48" s="166"/>
      <c r="J48" s="166"/>
      <c r="K48" s="166"/>
      <c r="L48" s="166"/>
      <c r="M48" s="166"/>
      <c r="N48" s="166"/>
      <c r="O48" s="166"/>
      <c r="P48" s="166"/>
    </row>
    <row r="49" spans="5:16" s="69" customFormat="1">
      <c r="E49" s="166"/>
      <c r="F49" s="166"/>
      <c r="G49" s="166"/>
      <c r="H49" s="166"/>
      <c r="I49" s="166"/>
      <c r="J49" s="166"/>
      <c r="K49" s="166"/>
      <c r="L49" s="166"/>
      <c r="M49" s="166"/>
      <c r="N49" s="166"/>
      <c r="O49" s="166"/>
      <c r="P49" s="166"/>
    </row>
    <row r="50" spans="5:16" s="69" customFormat="1">
      <c r="E50" s="166"/>
      <c r="F50" s="166"/>
      <c r="G50" s="166"/>
      <c r="H50" s="166"/>
      <c r="I50" s="166"/>
      <c r="J50" s="166"/>
      <c r="K50" s="166"/>
      <c r="L50" s="166"/>
      <c r="M50" s="166"/>
      <c r="N50" s="166"/>
      <c r="O50" s="166"/>
      <c r="P50" s="166"/>
    </row>
    <row r="51" spans="5:16">
      <c r="E51" s="165"/>
      <c r="F51" s="165"/>
      <c r="G51" s="165"/>
      <c r="H51" s="165"/>
      <c r="I51" s="165"/>
      <c r="J51" s="165"/>
      <c r="K51" s="165"/>
      <c r="L51" s="165"/>
      <c r="M51" s="165"/>
      <c r="N51" s="165"/>
      <c r="O51" s="165"/>
      <c r="P51" s="165"/>
    </row>
    <row r="52" spans="5:16">
      <c r="E52" s="165"/>
      <c r="F52" s="165"/>
      <c r="G52" s="165"/>
      <c r="H52" s="165"/>
      <c r="I52" s="165"/>
      <c r="J52" s="165"/>
      <c r="K52" s="165"/>
      <c r="L52" s="165"/>
      <c r="M52" s="165"/>
      <c r="N52" s="165"/>
      <c r="O52" s="165"/>
      <c r="P52" s="165"/>
    </row>
    <row r="53" spans="5:16">
      <c r="E53" s="165"/>
      <c r="F53" s="165"/>
      <c r="G53" s="165"/>
      <c r="H53" s="165"/>
      <c r="I53" s="165"/>
      <c r="J53" s="165"/>
      <c r="K53" s="165"/>
      <c r="L53" s="165"/>
      <c r="M53" s="165"/>
      <c r="N53" s="165"/>
      <c r="O53" s="165"/>
      <c r="P53" s="165"/>
    </row>
    <row r="54" spans="5:16">
      <c r="E54" s="165"/>
      <c r="F54" s="165"/>
      <c r="G54" s="165"/>
      <c r="H54" s="165"/>
      <c r="I54" s="165"/>
      <c r="J54" s="165"/>
      <c r="K54" s="165"/>
      <c r="L54" s="165"/>
      <c r="M54" s="165"/>
      <c r="N54" s="165"/>
      <c r="O54" s="165"/>
      <c r="P54" s="165"/>
    </row>
    <row r="55" spans="5:16">
      <c r="E55" s="165"/>
      <c r="F55" s="165"/>
      <c r="G55" s="165"/>
      <c r="H55" s="165"/>
      <c r="I55" s="165"/>
      <c r="J55" s="165"/>
      <c r="K55" s="165"/>
      <c r="L55" s="165"/>
      <c r="M55" s="165"/>
      <c r="N55" s="165"/>
      <c r="O55" s="165"/>
      <c r="P55" s="165"/>
    </row>
    <row r="56" spans="5:16">
      <c r="E56" s="165"/>
      <c r="F56" s="165"/>
      <c r="G56" s="165"/>
      <c r="H56" s="165"/>
      <c r="I56" s="165"/>
      <c r="J56" s="165"/>
      <c r="K56" s="165"/>
      <c r="L56" s="165"/>
      <c r="M56" s="165"/>
      <c r="N56" s="165"/>
      <c r="O56" s="165"/>
      <c r="P56" s="165"/>
    </row>
    <row r="57" spans="5:16">
      <c r="E57" s="165"/>
      <c r="F57" s="165"/>
      <c r="G57" s="165"/>
      <c r="H57" s="165"/>
      <c r="I57" s="165"/>
      <c r="J57" s="165"/>
      <c r="K57" s="165"/>
      <c r="L57" s="165"/>
      <c r="M57" s="165"/>
      <c r="N57" s="165"/>
      <c r="O57" s="165"/>
      <c r="P57" s="165"/>
    </row>
    <row r="58" spans="5:16">
      <c r="E58" s="165"/>
      <c r="F58" s="165"/>
      <c r="G58" s="165"/>
      <c r="H58" s="165"/>
      <c r="I58" s="165"/>
      <c r="J58" s="165"/>
      <c r="K58" s="165"/>
      <c r="L58" s="165"/>
      <c r="M58" s="165"/>
      <c r="N58" s="165"/>
      <c r="O58" s="165"/>
      <c r="P58" s="165"/>
    </row>
  </sheetData>
  <mergeCells count="32">
    <mergeCell ref="C15:D15"/>
    <mergeCell ref="C14:D14"/>
    <mergeCell ref="A1:F1"/>
    <mergeCell ref="C13:D13"/>
    <mergeCell ref="A5:D5"/>
    <mergeCell ref="A6:D6"/>
    <mergeCell ref="E6:P6"/>
    <mergeCell ref="A7:D7"/>
    <mergeCell ref="E7:G7"/>
    <mergeCell ref="H7:P7"/>
    <mergeCell ref="A8:D8"/>
    <mergeCell ref="B9:D9"/>
    <mergeCell ref="B10:D10"/>
    <mergeCell ref="C11:D11"/>
    <mergeCell ref="C12:D12"/>
    <mergeCell ref="C17:D17"/>
    <mergeCell ref="B18:D18"/>
    <mergeCell ref="C19:D19"/>
    <mergeCell ref="C20:D20"/>
    <mergeCell ref="C21:D21"/>
    <mergeCell ref="C22:D22"/>
    <mergeCell ref="C23:D23"/>
    <mergeCell ref="B24:D24"/>
    <mergeCell ref="C25:D25"/>
    <mergeCell ref="B34:D34"/>
    <mergeCell ref="C27:D27"/>
    <mergeCell ref="C28:D28"/>
    <mergeCell ref="C29:D29"/>
    <mergeCell ref="C30:D30"/>
    <mergeCell ref="B31:D31"/>
    <mergeCell ref="B33:F33"/>
    <mergeCell ref="C26:D26"/>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56"/>
  <sheetViews>
    <sheetView showGridLines="0" topLeftCell="A4" workbookViewId="0">
      <selection activeCell="G13" sqref="G13"/>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1276" t="s">
        <v>813</v>
      </c>
      <c r="B1" s="1276"/>
      <c r="C1" s="1276"/>
      <c r="D1" s="1276"/>
      <c r="E1" s="1276"/>
      <c r="F1" s="1276"/>
      <c r="G1" s="1276"/>
      <c r="H1" s="1276"/>
    </row>
    <row r="2" spans="1:8" ht="18.95" customHeight="1">
      <c r="A2" t="s">
        <v>1</v>
      </c>
      <c r="B2" s="202"/>
      <c r="C2" s="202"/>
      <c r="D2" s="202"/>
      <c r="E2" s="202"/>
      <c r="F2" s="1254"/>
      <c r="G2" s="1254"/>
      <c r="H2" s="1254"/>
    </row>
    <row r="3" spans="1:8" ht="18.95" customHeight="1">
      <c r="A3" s="1246"/>
      <c r="B3" s="1247"/>
      <c r="C3" s="111" t="s">
        <v>4</v>
      </c>
      <c r="D3" s="111" t="s">
        <v>5</v>
      </c>
      <c r="E3" s="111" t="s">
        <v>6</v>
      </c>
      <c r="F3" s="111" t="s">
        <v>108</v>
      </c>
      <c r="G3" s="111" t="s">
        <v>109</v>
      </c>
      <c r="H3" s="111" t="s">
        <v>392</v>
      </c>
    </row>
    <row r="4" spans="1:8" ht="18.95" customHeight="1">
      <c r="A4" s="1248"/>
      <c r="B4" s="1249"/>
      <c r="C4" s="1137" t="s">
        <v>793</v>
      </c>
      <c r="D4" s="1138"/>
      <c r="E4" s="1138"/>
      <c r="F4" s="1139"/>
      <c r="G4" s="262"/>
      <c r="H4" s="262"/>
    </row>
    <row r="5" spans="1:8" ht="105">
      <c r="A5" s="1248"/>
      <c r="B5" s="1249"/>
      <c r="C5" s="294"/>
      <c r="D5" s="1137" t="s">
        <v>814</v>
      </c>
      <c r="E5" s="1139"/>
      <c r="F5" s="220" t="s">
        <v>815</v>
      </c>
      <c r="G5" s="263" t="s">
        <v>816</v>
      </c>
      <c r="H5" s="263" t="s">
        <v>817</v>
      </c>
    </row>
    <row r="6" spans="1:8" ht="18.95" customHeight="1">
      <c r="A6" s="1250"/>
      <c r="B6" s="1251"/>
      <c r="C6" s="294"/>
      <c r="D6" s="174"/>
      <c r="E6" s="220" t="s">
        <v>818</v>
      </c>
      <c r="F6" s="294"/>
      <c r="G6" s="294"/>
      <c r="H6" s="294"/>
    </row>
    <row r="7" spans="1:8" ht="18.95" customHeight="1">
      <c r="A7" s="111" t="s">
        <v>754</v>
      </c>
      <c r="B7" s="198" t="s">
        <v>819</v>
      </c>
      <c r="C7" s="199">
        <v>143352</v>
      </c>
      <c r="D7" s="199">
        <v>13360</v>
      </c>
      <c r="E7" s="199">
        <v>13360</v>
      </c>
      <c r="F7" s="199">
        <v>142744</v>
      </c>
      <c r="G7" s="199">
        <v>-4342</v>
      </c>
      <c r="H7" s="199">
        <v>0</v>
      </c>
    </row>
    <row r="8" spans="1:8" ht="18.95" customHeight="1">
      <c r="A8" s="111" t="s">
        <v>515</v>
      </c>
      <c r="B8" s="198" t="s">
        <v>820</v>
      </c>
      <c r="C8" s="199">
        <v>50034</v>
      </c>
      <c r="D8" s="199">
        <v>54</v>
      </c>
      <c r="E8" s="199">
        <v>54</v>
      </c>
      <c r="F8" s="199">
        <v>49322</v>
      </c>
      <c r="G8" s="199">
        <v>-1907</v>
      </c>
      <c r="H8" s="199">
        <v>0</v>
      </c>
    </row>
    <row r="9" spans="1:8" ht="18.95" customHeight="1">
      <c r="A9" s="111" t="s">
        <v>757</v>
      </c>
      <c r="B9" s="198" t="s">
        <v>821</v>
      </c>
      <c r="C9" s="199">
        <v>498122</v>
      </c>
      <c r="D9" s="199">
        <v>49812</v>
      </c>
      <c r="E9" s="199">
        <v>49812</v>
      </c>
      <c r="F9" s="199">
        <v>497823</v>
      </c>
      <c r="G9" s="199">
        <v>-23600</v>
      </c>
      <c r="H9" s="199">
        <v>0</v>
      </c>
    </row>
    <row r="10" spans="1:8" ht="18.95" customHeight="1">
      <c r="A10" s="111" t="s">
        <v>759</v>
      </c>
      <c r="B10" s="198" t="s">
        <v>822</v>
      </c>
      <c r="C10" s="199">
        <v>274057</v>
      </c>
      <c r="D10" s="199">
        <v>1319</v>
      </c>
      <c r="E10" s="199">
        <v>1319</v>
      </c>
      <c r="F10" s="199">
        <v>271064</v>
      </c>
      <c r="G10" s="199">
        <v>-4008</v>
      </c>
      <c r="H10" s="199">
        <v>0</v>
      </c>
    </row>
    <row r="11" spans="1:8" ht="18.95" customHeight="1">
      <c r="A11" s="111" t="s">
        <v>761</v>
      </c>
      <c r="B11" s="198" t="s">
        <v>823</v>
      </c>
      <c r="C11" s="199">
        <v>69292</v>
      </c>
      <c r="D11" s="199">
        <v>0</v>
      </c>
      <c r="E11" s="199">
        <v>0</v>
      </c>
      <c r="F11" s="199">
        <v>68337</v>
      </c>
      <c r="G11" s="199">
        <v>-150</v>
      </c>
      <c r="H11" s="199">
        <v>0</v>
      </c>
    </row>
    <row r="12" spans="1:8" ht="18.95" customHeight="1">
      <c r="A12" s="111" t="s">
        <v>763</v>
      </c>
      <c r="B12" s="198" t="s">
        <v>824</v>
      </c>
      <c r="C12" s="199">
        <v>1049494</v>
      </c>
      <c r="D12" s="199">
        <v>232372</v>
      </c>
      <c r="E12" s="199">
        <v>232372</v>
      </c>
      <c r="F12" s="199">
        <v>1009392</v>
      </c>
      <c r="G12" s="199">
        <v>-67809</v>
      </c>
      <c r="H12" s="199">
        <v>0</v>
      </c>
    </row>
    <row r="13" spans="1:8" ht="18.95" customHeight="1">
      <c r="A13" s="111" t="s">
        <v>765</v>
      </c>
      <c r="B13" s="198" t="s">
        <v>825</v>
      </c>
      <c r="C13" s="199">
        <v>1070974</v>
      </c>
      <c r="D13" s="199">
        <v>68078</v>
      </c>
      <c r="E13" s="199">
        <v>68078</v>
      </c>
      <c r="F13" s="199">
        <v>1069843</v>
      </c>
      <c r="G13" s="199">
        <v>-38201</v>
      </c>
      <c r="H13" s="199">
        <v>0</v>
      </c>
    </row>
    <row r="14" spans="1:8" ht="18.95" customHeight="1">
      <c r="A14" s="111" t="s">
        <v>767</v>
      </c>
      <c r="B14" s="198" t="s">
        <v>826</v>
      </c>
      <c r="C14" s="199">
        <v>282281</v>
      </c>
      <c r="D14" s="199">
        <v>9284</v>
      </c>
      <c r="E14" s="199">
        <v>9284</v>
      </c>
      <c r="F14" s="199">
        <v>282174</v>
      </c>
      <c r="G14" s="199">
        <v>-6630</v>
      </c>
      <c r="H14" s="199">
        <v>0</v>
      </c>
    </row>
    <row r="15" spans="1:8" ht="18.95" customHeight="1">
      <c r="A15" s="111" t="s">
        <v>769</v>
      </c>
      <c r="B15" s="198" t="s">
        <v>827</v>
      </c>
      <c r="C15" s="199">
        <v>1241614</v>
      </c>
      <c r="D15" s="199">
        <v>149725</v>
      </c>
      <c r="E15" s="199">
        <v>149725</v>
      </c>
      <c r="F15" s="199">
        <v>1239615</v>
      </c>
      <c r="G15" s="199">
        <v>-52542</v>
      </c>
      <c r="H15" s="199">
        <v>0</v>
      </c>
    </row>
    <row r="16" spans="1:8" ht="18.95" customHeight="1">
      <c r="A16" s="111" t="s">
        <v>771</v>
      </c>
      <c r="B16" s="198" t="s">
        <v>828</v>
      </c>
      <c r="C16" s="199">
        <v>66824</v>
      </c>
      <c r="D16" s="199">
        <v>2312</v>
      </c>
      <c r="E16" s="199">
        <v>2312</v>
      </c>
      <c r="F16" s="199">
        <v>66824</v>
      </c>
      <c r="G16" s="199">
        <v>-977</v>
      </c>
      <c r="H16" s="199">
        <v>0</v>
      </c>
    </row>
    <row r="17" spans="1:8" ht="18.95" customHeight="1">
      <c r="A17" s="111" t="s">
        <v>772</v>
      </c>
      <c r="B17" s="198" t="s">
        <v>829</v>
      </c>
      <c r="C17" s="199">
        <v>0</v>
      </c>
      <c r="D17" s="199">
        <v>0</v>
      </c>
      <c r="E17" s="199">
        <v>0</v>
      </c>
      <c r="F17" s="199">
        <v>0</v>
      </c>
      <c r="G17" s="199">
        <v>0</v>
      </c>
      <c r="H17" s="199">
        <v>0</v>
      </c>
    </row>
    <row r="18" spans="1:8" ht="18.95" customHeight="1">
      <c r="A18" s="111" t="s">
        <v>773</v>
      </c>
      <c r="B18" s="198" t="s">
        <v>830</v>
      </c>
      <c r="C18" s="199">
        <v>5492316</v>
      </c>
      <c r="D18" s="199">
        <v>453894</v>
      </c>
      <c r="E18" s="199">
        <v>453894</v>
      </c>
      <c r="F18" s="199">
        <v>5314836</v>
      </c>
      <c r="G18" s="199">
        <v>-149289</v>
      </c>
      <c r="H18" s="199">
        <v>0</v>
      </c>
    </row>
    <row r="19" spans="1:8" ht="30" customHeight="1">
      <c r="A19" s="111" t="s">
        <v>774</v>
      </c>
      <c r="B19" s="198" t="s">
        <v>831</v>
      </c>
      <c r="C19" s="199">
        <v>603506</v>
      </c>
      <c r="D19" s="199">
        <v>40067</v>
      </c>
      <c r="E19" s="199">
        <v>40067</v>
      </c>
      <c r="F19" s="199">
        <v>603382</v>
      </c>
      <c r="G19" s="199">
        <v>-14509</v>
      </c>
      <c r="H19" s="199">
        <v>0</v>
      </c>
    </row>
    <row r="20" spans="1:8" ht="18.95" customHeight="1">
      <c r="A20" s="111" t="s">
        <v>775</v>
      </c>
      <c r="B20" s="198" t="s">
        <v>832</v>
      </c>
      <c r="C20" s="199">
        <v>133461</v>
      </c>
      <c r="D20" s="199">
        <v>3526</v>
      </c>
      <c r="E20" s="199">
        <v>3526</v>
      </c>
      <c r="F20" s="199">
        <v>132505</v>
      </c>
      <c r="G20" s="199">
        <v>-2769</v>
      </c>
      <c r="H20" s="199">
        <v>0</v>
      </c>
    </row>
    <row r="21" spans="1:8" ht="18.95" customHeight="1">
      <c r="A21" s="111" t="s">
        <v>776</v>
      </c>
      <c r="B21" s="198" t="s">
        <v>833</v>
      </c>
      <c r="C21" s="199">
        <v>3077</v>
      </c>
      <c r="D21" s="199">
        <v>0</v>
      </c>
      <c r="E21" s="199">
        <v>0</v>
      </c>
      <c r="F21" s="199">
        <v>3077</v>
      </c>
      <c r="G21" s="199">
        <v>0</v>
      </c>
      <c r="H21" s="199">
        <v>0</v>
      </c>
    </row>
    <row r="22" spans="1:8" ht="18.95" customHeight="1">
      <c r="A22" s="111" t="s">
        <v>777</v>
      </c>
      <c r="B22" s="198" t="s">
        <v>834</v>
      </c>
      <c r="C22" s="199">
        <v>24711</v>
      </c>
      <c r="D22" s="199">
        <v>6141</v>
      </c>
      <c r="E22" s="199">
        <v>6141</v>
      </c>
      <c r="F22" s="199">
        <v>24670</v>
      </c>
      <c r="G22" s="199">
        <v>-2889</v>
      </c>
      <c r="H22" s="199">
        <v>0</v>
      </c>
    </row>
    <row r="23" spans="1:8" ht="18.95" customHeight="1">
      <c r="A23" s="111" t="s">
        <v>778</v>
      </c>
      <c r="B23" s="198" t="s">
        <v>835</v>
      </c>
      <c r="C23" s="199">
        <v>0</v>
      </c>
      <c r="D23" s="199">
        <v>0</v>
      </c>
      <c r="E23" s="199">
        <v>0</v>
      </c>
      <c r="F23" s="199">
        <v>0</v>
      </c>
      <c r="G23" s="199">
        <v>0</v>
      </c>
      <c r="H23" s="199">
        <v>0</v>
      </c>
    </row>
    <row r="24" spans="1:8" ht="18.95" customHeight="1">
      <c r="A24" s="111" t="s">
        <v>779</v>
      </c>
      <c r="B24" s="198" t="s">
        <v>836</v>
      </c>
      <c r="C24" s="199">
        <v>49192</v>
      </c>
      <c r="D24" s="199">
        <v>1757</v>
      </c>
      <c r="E24" s="199">
        <v>1757</v>
      </c>
      <c r="F24" s="199">
        <v>49192</v>
      </c>
      <c r="G24" s="199">
        <v>-639</v>
      </c>
      <c r="H24" s="199">
        <v>0</v>
      </c>
    </row>
    <row r="25" spans="1:8" ht="18.95" customHeight="1">
      <c r="A25" s="111" t="s">
        <v>780</v>
      </c>
      <c r="B25" s="198" t="s">
        <v>837</v>
      </c>
      <c r="C25" s="199">
        <v>57428</v>
      </c>
      <c r="D25" s="199">
        <v>1087</v>
      </c>
      <c r="E25" s="199">
        <v>1087</v>
      </c>
      <c r="F25" s="199">
        <v>55452</v>
      </c>
      <c r="G25" s="199">
        <v>-658</v>
      </c>
      <c r="H25" s="199">
        <v>0</v>
      </c>
    </row>
    <row r="26" spans="1:8" ht="19.5" customHeight="1">
      <c r="A26" s="126" t="s">
        <v>781</v>
      </c>
      <c r="B26" s="203" t="s">
        <v>69</v>
      </c>
      <c r="C26" s="199">
        <v>11109734</v>
      </c>
      <c r="D26" s="199">
        <v>1032790</v>
      </c>
      <c r="E26" s="199">
        <v>1032790</v>
      </c>
      <c r="F26" s="199">
        <v>10880252</v>
      </c>
      <c r="G26" s="199">
        <v>-370919</v>
      </c>
      <c r="H26" s="199">
        <v>0</v>
      </c>
    </row>
    <row r="29" spans="1:8">
      <c r="C29" s="67"/>
      <c r="D29" s="67"/>
      <c r="E29" s="67"/>
      <c r="F29" s="67"/>
      <c r="G29" s="67"/>
      <c r="H29" s="67"/>
    </row>
    <row r="30" spans="1:8">
      <c r="C30" s="67"/>
      <c r="D30" s="67"/>
      <c r="E30" s="67"/>
      <c r="F30" s="67"/>
      <c r="G30" s="67"/>
      <c r="H30" s="67"/>
    </row>
    <row r="31" spans="1:8">
      <c r="C31" s="67"/>
      <c r="D31" s="67"/>
      <c r="E31" s="67"/>
      <c r="F31" s="67"/>
      <c r="G31" s="67"/>
      <c r="H31" s="67"/>
    </row>
    <row r="32" spans="1:8">
      <c r="C32" s="67"/>
      <c r="D32" s="67"/>
      <c r="E32" s="67"/>
      <c r="F32" s="67"/>
      <c r="G32" s="67"/>
      <c r="H32" s="67"/>
    </row>
    <row r="33" spans="3:8">
      <c r="C33" s="67"/>
      <c r="D33" s="67"/>
      <c r="E33" s="67"/>
      <c r="F33" s="67"/>
      <c r="G33" s="67"/>
      <c r="H33" s="67"/>
    </row>
    <row r="34" spans="3:8">
      <c r="C34" s="67"/>
      <c r="D34" s="67"/>
      <c r="E34" s="67"/>
      <c r="F34" s="67"/>
      <c r="G34" s="67"/>
      <c r="H34" s="67"/>
    </row>
    <row r="35" spans="3:8">
      <c r="C35" s="67"/>
      <c r="D35" s="67"/>
      <c r="E35" s="67"/>
      <c r="F35" s="67"/>
      <c r="G35" s="67"/>
      <c r="H35" s="67"/>
    </row>
    <row r="36" spans="3:8">
      <c r="C36" s="67"/>
      <c r="D36" s="67"/>
      <c r="E36" s="67"/>
      <c r="F36" s="67"/>
      <c r="G36" s="67"/>
      <c r="H36" s="67"/>
    </row>
    <row r="37" spans="3:8">
      <c r="C37" s="67"/>
      <c r="D37" s="67"/>
      <c r="E37" s="67"/>
      <c r="F37" s="67"/>
      <c r="G37" s="67"/>
      <c r="H37" s="67"/>
    </row>
    <row r="38" spans="3:8">
      <c r="C38" s="67"/>
      <c r="D38" s="67"/>
      <c r="E38" s="67"/>
      <c r="F38" s="67"/>
      <c r="G38" s="67"/>
      <c r="H38" s="67"/>
    </row>
    <row r="39" spans="3:8">
      <c r="C39" s="67"/>
      <c r="D39" s="67"/>
      <c r="E39" s="67"/>
      <c r="F39" s="67"/>
      <c r="G39" s="67"/>
      <c r="H39" s="67"/>
    </row>
    <row r="40" spans="3:8">
      <c r="C40" s="67"/>
      <c r="D40" s="67"/>
      <c r="E40" s="67"/>
      <c r="F40" s="67"/>
      <c r="G40" s="67"/>
      <c r="H40" s="67"/>
    </row>
    <row r="41" spans="3:8">
      <c r="C41" s="67"/>
      <c r="D41" s="67"/>
      <c r="E41" s="67"/>
      <c r="F41" s="67"/>
      <c r="G41" s="67"/>
      <c r="H41" s="67"/>
    </row>
    <row r="42" spans="3:8">
      <c r="C42" s="67"/>
      <c r="D42" s="67"/>
      <c r="E42" s="67"/>
      <c r="F42" s="67"/>
      <c r="G42" s="67"/>
      <c r="H42" s="67"/>
    </row>
    <row r="43" spans="3:8">
      <c r="C43" s="67"/>
      <c r="D43" s="67"/>
      <c r="E43" s="67"/>
      <c r="F43" s="67"/>
      <c r="G43" s="67"/>
      <c r="H43" s="67"/>
    </row>
    <row r="44" spans="3:8">
      <c r="C44" s="67"/>
      <c r="D44" s="67"/>
      <c r="E44" s="67"/>
      <c r="F44" s="67"/>
      <c r="G44" s="67"/>
      <c r="H44" s="67"/>
    </row>
    <row r="45" spans="3:8">
      <c r="C45" s="67"/>
      <c r="D45" s="67"/>
      <c r="E45" s="67"/>
      <c r="F45" s="67"/>
      <c r="G45" s="67"/>
      <c r="H45" s="67"/>
    </row>
    <row r="46" spans="3:8">
      <c r="C46" s="67"/>
      <c r="D46" s="67"/>
      <c r="E46" s="67"/>
      <c r="F46" s="67"/>
      <c r="G46" s="67"/>
      <c r="H46" s="67"/>
    </row>
    <row r="47" spans="3:8">
      <c r="C47" s="67"/>
      <c r="D47" s="67"/>
      <c r="E47" s="67"/>
      <c r="F47" s="67"/>
      <c r="G47" s="67"/>
      <c r="H47" s="67"/>
    </row>
    <row r="48" spans="3:8">
      <c r="C48" s="67"/>
      <c r="D48" s="67"/>
      <c r="E48" s="67"/>
      <c r="F48" s="67"/>
      <c r="G48" s="67"/>
      <c r="H48" s="67"/>
    </row>
    <row r="49" spans="3:8">
      <c r="C49" s="67"/>
      <c r="D49" s="67"/>
      <c r="E49" s="67"/>
      <c r="F49" s="67"/>
      <c r="G49" s="67"/>
      <c r="H49" s="67"/>
    </row>
    <row r="50" spans="3:8">
      <c r="C50" s="67"/>
      <c r="D50" s="67"/>
      <c r="E50" s="67"/>
      <c r="F50" s="67"/>
      <c r="G50" s="67"/>
      <c r="H50" s="67"/>
    </row>
    <row r="51" spans="3:8">
      <c r="C51" s="67"/>
      <c r="D51" s="67"/>
      <c r="E51" s="67"/>
      <c r="F51" s="67"/>
      <c r="G51" s="67"/>
      <c r="H51" s="67"/>
    </row>
    <row r="52" spans="3:8">
      <c r="C52" s="67"/>
      <c r="D52" s="67"/>
      <c r="E52" s="67"/>
      <c r="F52" s="67"/>
      <c r="G52" s="67"/>
      <c r="H52" s="67"/>
    </row>
    <row r="53" spans="3:8">
      <c r="C53" s="67"/>
      <c r="D53" s="67"/>
      <c r="E53" s="67"/>
      <c r="F53" s="67"/>
      <c r="G53" s="67"/>
      <c r="H53" s="67"/>
    </row>
    <row r="54" spans="3:8">
      <c r="C54" s="67"/>
      <c r="D54" s="67"/>
      <c r="E54" s="67"/>
      <c r="F54" s="67"/>
      <c r="G54" s="67"/>
      <c r="H54" s="67"/>
    </row>
    <row r="55" spans="3:8">
      <c r="C55" s="67"/>
      <c r="D55" s="67"/>
      <c r="E55" s="67"/>
      <c r="F55" s="67"/>
      <c r="G55" s="67"/>
      <c r="H55" s="67"/>
    </row>
    <row r="56" spans="3:8">
      <c r="C56" s="67"/>
      <c r="D56" s="67"/>
      <c r="E56" s="67"/>
      <c r="F56" s="67"/>
      <c r="G56" s="67"/>
      <c r="H56" s="67"/>
    </row>
  </sheetData>
  <mergeCells count="8">
    <mergeCell ref="A6:B6"/>
    <mergeCell ref="A1:H1"/>
    <mergeCell ref="F2:H2"/>
    <mergeCell ref="A3:B3"/>
    <mergeCell ref="A4:B4"/>
    <mergeCell ref="C4:F4"/>
    <mergeCell ref="A5:B5"/>
    <mergeCell ref="D5:E5"/>
  </mergeCells>
  <pageMargins left="0.7" right="0.7" top="0.75" bottom="0.75" header="0.3" footer="0.3"/>
  <headerFooter>
    <oddHeader>&amp;C&amp;"Calibri"&amp;10&amp;K000000 *** Vertraulich - Nicht ohne Genehmigung des Absenders verbreiten ***&amp;1#_x000D_</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H13"/>
  <sheetViews>
    <sheetView showGridLines="0" workbookViewId="0">
      <selection activeCell="G13" sqref="G1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8" ht="39" customHeight="1">
      <c r="A1" s="1222" t="s">
        <v>839</v>
      </c>
      <c r="B1" s="1222"/>
      <c r="C1" s="1222"/>
      <c r="D1" s="1222"/>
      <c r="E1" s="1222"/>
    </row>
    <row r="2" spans="1:8" ht="20.100000000000001" customHeight="1">
      <c r="A2" t="s">
        <v>1</v>
      </c>
      <c r="B2" s="201"/>
      <c r="C2" s="201"/>
      <c r="D2" s="201"/>
      <c r="E2" s="201"/>
    </row>
    <row r="3" spans="1:8" ht="20.100000000000001" customHeight="1">
      <c r="A3" s="1246"/>
      <c r="B3" s="1253"/>
      <c r="C3" s="1247"/>
      <c r="D3" s="111" t="s">
        <v>4</v>
      </c>
      <c r="E3" s="111" t="s">
        <v>5</v>
      </c>
    </row>
    <row r="4" spans="1:8" ht="39" customHeight="1">
      <c r="A4" s="1216"/>
      <c r="B4" s="1217"/>
      <c r="C4" s="1218"/>
      <c r="D4" s="1140" t="s">
        <v>840</v>
      </c>
      <c r="E4" s="1140"/>
    </row>
    <row r="5" spans="1:8" ht="39" customHeight="1">
      <c r="A5" s="1219"/>
      <c r="B5" s="1220"/>
      <c r="C5" s="1221"/>
      <c r="D5" s="111" t="s">
        <v>841</v>
      </c>
      <c r="E5" s="111" t="s">
        <v>842</v>
      </c>
    </row>
    <row r="6" spans="1:8" ht="20.100000000000001" customHeight="1">
      <c r="A6" s="111" t="s">
        <v>754</v>
      </c>
      <c r="B6" s="1134" t="s">
        <v>362</v>
      </c>
      <c r="C6" s="1135"/>
      <c r="D6" s="199">
        <v>0</v>
      </c>
      <c r="E6" s="199">
        <v>0</v>
      </c>
    </row>
    <row r="7" spans="1:8" ht="20.100000000000001" customHeight="1">
      <c r="A7" s="111" t="s">
        <v>515</v>
      </c>
      <c r="B7" s="1134" t="s">
        <v>843</v>
      </c>
      <c r="C7" s="1135"/>
      <c r="D7" s="199">
        <v>1781</v>
      </c>
      <c r="E7" s="199">
        <v>-346</v>
      </c>
      <c r="G7" s="67"/>
      <c r="H7" s="67"/>
    </row>
    <row r="8" spans="1:8" ht="20.100000000000001" customHeight="1">
      <c r="A8" s="111" t="s">
        <v>757</v>
      </c>
      <c r="B8" s="295"/>
      <c r="C8" s="179" t="s">
        <v>844</v>
      </c>
      <c r="D8" s="199">
        <v>1420</v>
      </c>
      <c r="E8" s="199">
        <v>-346</v>
      </c>
      <c r="G8" s="67"/>
      <c r="H8" s="67"/>
    </row>
    <row r="9" spans="1:8" ht="20.100000000000001" customHeight="1">
      <c r="A9" s="111" t="s">
        <v>759</v>
      </c>
      <c r="B9" s="295"/>
      <c r="C9" s="179" t="s">
        <v>845</v>
      </c>
      <c r="D9" s="199">
        <v>0</v>
      </c>
      <c r="E9" s="199">
        <v>0</v>
      </c>
      <c r="G9" s="67"/>
      <c r="H9" s="67"/>
    </row>
    <row r="10" spans="1:8" ht="20.100000000000001" customHeight="1">
      <c r="A10" s="111" t="s">
        <v>761</v>
      </c>
      <c r="B10" s="295"/>
      <c r="C10" s="179" t="s">
        <v>846</v>
      </c>
      <c r="D10" s="199">
        <v>361</v>
      </c>
      <c r="E10" s="199">
        <v>0</v>
      </c>
      <c r="G10" s="67"/>
      <c r="H10" s="67"/>
    </row>
    <row r="11" spans="1:8" ht="20.100000000000001" customHeight="1">
      <c r="A11" s="111" t="s">
        <v>763</v>
      </c>
      <c r="B11" s="295"/>
      <c r="C11" s="179" t="s">
        <v>847</v>
      </c>
      <c r="D11" s="199">
        <v>0</v>
      </c>
      <c r="E11" s="199">
        <v>0</v>
      </c>
      <c r="G11" s="67"/>
      <c r="H11" s="67"/>
    </row>
    <row r="12" spans="1:8" ht="20.100000000000001" customHeight="1">
      <c r="A12" s="111" t="s">
        <v>765</v>
      </c>
      <c r="B12" s="295"/>
      <c r="C12" s="179" t="s">
        <v>848</v>
      </c>
      <c r="D12" s="199">
        <v>0</v>
      </c>
      <c r="E12" s="199">
        <v>0</v>
      </c>
      <c r="G12" s="67"/>
      <c r="H12" s="67"/>
    </row>
    <row r="13" spans="1:8" ht="20.100000000000001" customHeight="1">
      <c r="A13" s="126" t="s">
        <v>767</v>
      </c>
      <c r="B13" s="1150" t="s">
        <v>69</v>
      </c>
      <c r="C13" s="1151"/>
      <c r="D13" s="199">
        <v>1781</v>
      </c>
      <c r="E13" s="199">
        <v>-346</v>
      </c>
      <c r="G13" s="67"/>
      <c r="H13" s="67"/>
    </row>
  </sheetData>
  <mergeCells count="8">
    <mergeCell ref="B7:C7"/>
    <mergeCell ref="B13:C13"/>
    <mergeCell ref="A1:E1"/>
    <mergeCell ref="A3:C3"/>
    <mergeCell ref="A4:C4"/>
    <mergeCell ref="D4:E4"/>
    <mergeCell ref="A5:C5"/>
    <mergeCell ref="B6:C6"/>
  </mergeCells>
  <pageMargins left="0.7" right="0.7" top="0.75" bottom="0.75" header="0.3" footer="0.3"/>
  <headerFooter>
    <oddHeader>&amp;C&amp;"Calibri"&amp;10&amp;K000000 *** Vertraulich - Nicht ohne Genehmigung des Absenders verbreiten ***&amp;1#_x000D_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3"/>
  <sheetViews>
    <sheetView showGridLines="0" workbookViewId="0">
      <selection activeCell="G13" sqref="G13"/>
    </sheetView>
  </sheetViews>
  <sheetFormatPr baseColWidth="10" defaultColWidth="9.140625" defaultRowHeight="15"/>
  <cols>
    <col min="1" max="1" width="11" customWidth="1"/>
    <col min="2" max="3" width="2.140625" customWidth="1"/>
    <col min="4" max="4" width="43.7109375" customWidth="1"/>
    <col min="5" max="9" width="21.85546875" customWidth="1"/>
  </cols>
  <sheetData>
    <row r="1" spans="1:9" ht="39.950000000000003" customHeight="1">
      <c r="A1" s="1277" t="s">
        <v>850</v>
      </c>
      <c r="B1" s="1277"/>
      <c r="C1" s="1277"/>
      <c r="D1" s="1277"/>
      <c r="E1" s="1277"/>
      <c r="F1" s="1277"/>
      <c r="G1" s="1277"/>
      <c r="H1" s="1277"/>
      <c r="I1" s="1277"/>
    </row>
    <row r="2" spans="1:9" ht="20.100000000000001" customHeight="1">
      <c r="A2" t="s">
        <v>1</v>
      </c>
    </row>
    <row r="3" spans="1:9" ht="20.100000000000001" customHeight="1">
      <c r="A3" s="1223"/>
      <c r="B3" s="1224"/>
      <c r="C3" s="1224"/>
      <c r="D3" s="1225"/>
      <c r="E3" s="273"/>
      <c r="F3" s="1240" t="s">
        <v>851</v>
      </c>
      <c r="G3" s="1240"/>
      <c r="H3" s="1240"/>
      <c r="I3" s="1240"/>
    </row>
    <row r="4" spans="1:9" ht="45" customHeight="1">
      <c r="A4" s="1216"/>
      <c r="B4" s="1217"/>
      <c r="C4" s="1217"/>
      <c r="D4" s="1218"/>
      <c r="E4" s="274" t="s">
        <v>852</v>
      </c>
      <c r="F4" s="275"/>
      <c r="G4" s="273" t="s">
        <v>853</v>
      </c>
      <c r="H4" s="276" t="s">
        <v>854</v>
      </c>
      <c r="I4" s="181"/>
    </row>
    <row r="5" spans="1:9" ht="47.25" customHeight="1">
      <c r="A5" s="1216"/>
      <c r="B5" s="1217"/>
      <c r="C5" s="1217"/>
      <c r="D5" s="1218"/>
      <c r="E5" s="277"/>
      <c r="F5" s="180"/>
      <c r="G5" s="277"/>
      <c r="H5" s="180"/>
      <c r="I5" s="273" t="s">
        <v>855</v>
      </c>
    </row>
    <row r="6" spans="1:9">
      <c r="A6" s="1219"/>
      <c r="B6" s="1220"/>
      <c r="C6" s="1220"/>
      <c r="D6" s="1221"/>
      <c r="E6" s="111" t="s">
        <v>4</v>
      </c>
      <c r="F6" s="114" t="s">
        <v>5</v>
      </c>
      <c r="G6" s="111" t="s">
        <v>6</v>
      </c>
      <c r="H6" s="114" t="s">
        <v>108</v>
      </c>
      <c r="I6" s="111" t="s">
        <v>109</v>
      </c>
    </row>
    <row r="7" spans="1:9" ht="20.100000000000001" customHeight="1">
      <c r="A7" s="220" t="s">
        <v>7</v>
      </c>
      <c r="B7" s="1134" t="s">
        <v>755</v>
      </c>
      <c r="C7" s="1237"/>
      <c r="D7" s="1135"/>
      <c r="E7" s="79">
        <v>8423731</v>
      </c>
      <c r="F7" s="79">
        <v>18858814</v>
      </c>
      <c r="G7" s="79">
        <v>18615890</v>
      </c>
      <c r="H7" s="79">
        <v>242924</v>
      </c>
      <c r="I7" s="79">
        <v>0</v>
      </c>
    </row>
    <row r="8" spans="1:9" ht="20.100000000000001" customHeight="1">
      <c r="A8" s="220" t="s">
        <v>9</v>
      </c>
      <c r="B8" s="1134" t="s">
        <v>856</v>
      </c>
      <c r="C8" s="1237"/>
      <c r="D8" s="1135"/>
      <c r="E8" s="79">
        <v>3531925</v>
      </c>
      <c r="F8" s="79">
        <v>0</v>
      </c>
      <c r="G8" s="79">
        <v>0</v>
      </c>
      <c r="H8" s="79">
        <v>0</v>
      </c>
      <c r="I8" s="79"/>
    </row>
    <row r="9" spans="1:9" ht="20.100000000000001" customHeight="1">
      <c r="A9" s="220" t="s">
        <v>11</v>
      </c>
      <c r="B9" s="1134" t="s">
        <v>69</v>
      </c>
      <c r="C9" s="1237"/>
      <c r="D9" s="1135"/>
      <c r="E9" s="79">
        <v>11955656</v>
      </c>
      <c r="F9" s="79">
        <v>18858814</v>
      </c>
      <c r="G9" s="79">
        <v>18615890</v>
      </c>
      <c r="H9" s="79">
        <v>242924</v>
      </c>
      <c r="I9" s="79">
        <v>0</v>
      </c>
    </row>
    <row r="10" spans="1:9" ht="20.100000000000001" customHeight="1">
      <c r="A10" s="111" t="s">
        <v>13</v>
      </c>
      <c r="B10" s="278"/>
      <c r="C10" s="1237" t="s">
        <v>857</v>
      </c>
      <c r="D10" s="1135"/>
      <c r="E10" s="79">
        <v>84068</v>
      </c>
      <c r="F10" s="79">
        <v>860280</v>
      </c>
      <c r="G10" s="79">
        <v>848247</v>
      </c>
      <c r="H10" s="79">
        <v>12032</v>
      </c>
      <c r="I10" s="79">
        <v>0</v>
      </c>
    </row>
    <row r="11" spans="1:9" ht="20.100000000000001" customHeight="1">
      <c r="A11" s="111" t="s">
        <v>639</v>
      </c>
      <c r="B11" s="278"/>
      <c r="C11" s="279"/>
      <c r="D11" s="179" t="s">
        <v>858</v>
      </c>
      <c r="E11" s="79">
        <v>84068</v>
      </c>
      <c r="F11" s="79">
        <v>860280</v>
      </c>
      <c r="G11" s="79">
        <v>848247</v>
      </c>
      <c r="H11" s="79">
        <v>12032</v>
      </c>
      <c r="I11" s="79">
        <v>0</v>
      </c>
    </row>
    <row r="14" spans="1:9">
      <c r="E14" s="67"/>
      <c r="F14" s="67"/>
      <c r="G14" s="67"/>
      <c r="H14" s="67"/>
      <c r="I14" s="67"/>
    </row>
    <row r="15" spans="1:9">
      <c r="E15" s="67"/>
      <c r="F15" s="67"/>
      <c r="G15" s="67"/>
      <c r="H15" s="67"/>
      <c r="I15" s="67"/>
    </row>
    <row r="16" spans="1:9">
      <c r="E16" s="67"/>
      <c r="F16" s="67"/>
      <c r="G16" s="67"/>
      <c r="H16" s="67"/>
      <c r="I16" s="67"/>
    </row>
    <row r="17" spans="5:9">
      <c r="E17" s="67"/>
      <c r="F17" s="67"/>
      <c r="G17" s="67"/>
      <c r="H17" s="67"/>
      <c r="I17" s="67"/>
    </row>
    <row r="18" spans="5:9">
      <c r="E18" s="67"/>
      <c r="F18" s="67"/>
      <c r="G18" s="67"/>
      <c r="H18" s="67"/>
      <c r="I18" s="67"/>
    </row>
    <row r="19" spans="5:9">
      <c r="E19" s="67"/>
      <c r="F19" s="67"/>
      <c r="G19" s="67"/>
      <c r="H19" s="67"/>
      <c r="I19" s="67"/>
    </row>
    <row r="20" spans="5:9">
      <c r="E20" s="67"/>
      <c r="F20" s="67"/>
      <c r="G20" s="67"/>
      <c r="H20" s="67"/>
      <c r="I20" s="67"/>
    </row>
    <row r="21" spans="5:9">
      <c r="E21" s="67"/>
      <c r="F21" s="67"/>
      <c r="G21" s="67"/>
      <c r="H21" s="67"/>
      <c r="I21" s="67"/>
    </row>
    <row r="22" spans="5:9">
      <c r="E22" s="67"/>
      <c r="F22" s="67"/>
      <c r="G22" s="67"/>
      <c r="H22" s="67"/>
      <c r="I22" s="67"/>
    </row>
    <row r="23" spans="5:9">
      <c r="E23" s="67"/>
      <c r="F23" s="67"/>
      <c r="G23" s="67"/>
      <c r="H23" s="67"/>
      <c r="I23" s="67"/>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headerFooter>
    <oddHeader>&amp;C&amp;"Calibri"&amp;10&amp;K000000 *** Vertraulich - Nicht ohne Genehmigung des Absenders verbreiten ***&amp;1#_x000D_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46"/>
  <sheetViews>
    <sheetView showGridLines="0" workbookViewId="0">
      <selection activeCell="G13" sqref="G13"/>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70" t="s">
        <v>860</v>
      </c>
      <c r="B1" s="70"/>
      <c r="C1" s="76"/>
      <c r="D1" s="76"/>
      <c r="E1" s="76"/>
      <c r="F1" s="76"/>
      <c r="G1" s="76"/>
      <c r="H1" s="76"/>
    </row>
    <row r="2" spans="1:8" ht="20.100000000000001" customHeight="1">
      <c r="A2" t="s">
        <v>1</v>
      </c>
      <c r="B2" s="201"/>
      <c r="C2" s="201"/>
      <c r="D2" s="201"/>
      <c r="E2" s="201"/>
      <c r="F2" s="201"/>
      <c r="G2" s="201"/>
      <c r="H2" s="201"/>
    </row>
    <row r="3" spans="1:8" ht="26.25" customHeight="1">
      <c r="A3" s="1227" t="s">
        <v>861</v>
      </c>
      <c r="B3" s="1229"/>
      <c r="C3" s="1187" t="s">
        <v>862</v>
      </c>
      <c r="D3" s="1215"/>
      <c r="E3" s="1280" t="s">
        <v>863</v>
      </c>
      <c r="F3" s="1187"/>
      <c r="G3" s="1215" t="s">
        <v>864</v>
      </c>
      <c r="H3" s="1215"/>
    </row>
    <row r="4" spans="1:8" ht="39.950000000000003" customHeight="1">
      <c r="A4" s="1281" t="s">
        <v>865</v>
      </c>
      <c r="B4" s="1282"/>
      <c r="C4" s="181" t="s">
        <v>866</v>
      </c>
      <c r="D4" s="126" t="s">
        <v>580</v>
      </c>
      <c r="E4" s="181" t="s">
        <v>866</v>
      </c>
      <c r="F4" s="126" t="s">
        <v>580</v>
      </c>
      <c r="G4" s="126" t="s">
        <v>867</v>
      </c>
      <c r="H4" s="126" t="s">
        <v>868</v>
      </c>
    </row>
    <row r="5" spans="1:8" ht="20.100000000000001" customHeight="1">
      <c r="A5" s="1278"/>
      <c r="B5" s="1279"/>
      <c r="C5" s="280" t="s">
        <v>4</v>
      </c>
      <c r="D5" s="111" t="s">
        <v>5</v>
      </c>
      <c r="E5" s="111" t="s">
        <v>6</v>
      </c>
      <c r="F5" s="111" t="s">
        <v>108</v>
      </c>
      <c r="G5" s="111" t="s">
        <v>109</v>
      </c>
      <c r="H5" s="111" t="s">
        <v>392</v>
      </c>
    </row>
    <row r="6" spans="1:8" ht="20.100000000000001" customHeight="1">
      <c r="A6" s="111" t="s">
        <v>7</v>
      </c>
      <c r="B6" s="198" t="s">
        <v>869</v>
      </c>
      <c r="C6" s="281">
        <v>4645272</v>
      </c>
      <c r="D6" s="281">
        <v>0</v>
      </c>
      <c r="E6" s="281">
        <v>4762711</v>
      </c>
      <c r="F6" s="281">
        <v>8128</v>
      </c>
      <c r="G6" s="281">
        <v>0</v>
      </c>
      <c r="H6" s="282">
        <v>0</v>
      </c>
    </row>
    <row r="7" spans="1:8" ht="20.100000000000001" customHeight="1">
      <c r="A7" s="111" t="s">
        <v>9</v>
      </c>
      <c r="B7" s="198" t="s">
        <v>870</v>
      </c>
      <c r="C7" s="281">
        <v>452250</v>
      </c>
      <c r="D7" s="281">
        <v>73291</v>
      </c>
      <c r="E7" s="281">
        <v>532401</v>
      </c>
      <c r="F7" s="281">
        <v>31945</v>
      </c>
      <c r="G7" s="281">
        <v>3381</v>
      </c>
      <c r="H7" s="282">
        <v>6.0000000000000001E-3</v>
      </c>
    </row>
    <row r="8" spans="1:8" ht="20.100000000000001" customHeight="1">
      <c r="A8" s="111" t="s">
        <v>11</v>
      </c>
      <c r="B8" s="198" t="s">
        <v>871</v>
      </c>
      <c r="C8" s="281">
        <v>216390</v>
      </c>
      <c r="D8" s="281">
        <v>34669</v>
      </c>
      <c r="E8" s="281">
        <v>182997</v>
      </c>
      <c r="F8" s="281">
        <v>10461</v>
      </c>
      <c r="G8" s="281">
        <v>38248</v>
      </c>
      <c r="H8" s="282">
        <v>0.19769999999999999</v>
      </c>
    </row>
    <row r="9" spans="1:8" ht="20.100000000000001" customHeight="1">
      <c r="A9" s="111" t="s">
        <v>13</v>
      </c>
      <c r="B9" s="198" t="s">
        <v>872</v>
      </c>
      <c r="C9" s="281">
        <v>143283</v>
      </c>
      <c r="D9" s="281">
        <v>0</v>
      </c>
      <c r="E9" s="281">
        <v>143283</v>
      </c>
      <c r="F9" s="281">
        <v>0</v>
      </c>
      <c r="G9" s="281">
        <v>0</v>
      </c>
      <c r="H9" s="282">
        <v>0</v>
      </c>
    </row>
    <row r="10" spans="1:8" ht="20.100000000000001" customHeight="1">
      <c r="A10" s="111" t="s">
        <v>17</v>
      </c>
      <c r="B10" s="198" t="s">
        <v>873</v>
      </c>
      <c r="C10" s="281">
        <v>83527</v>
      </c>
      <c r="D10" s="281">
        <v>0</v>
      </c>
      <c r="E10" s="281">
        <v>83527</v>
      </c>
      <c r="F10" s="281">
        <v>0</v>
      </c>
      <c r="G10" s="281">
        <v>0</v>
      </c>
      <c r="H10" s="282">
        <v>0</v>
      </c>
    </row>
    <row r="11" spans="1:8" ht="20.100000000000001" customHeight="1">
      <c r="A11" s="111" t="s">
        <v>19</v>
      </c>
      <c r="B11" s="198" t="s">
        <v>644</v>
      </c>
      <c r="C11" s="281">
        <v>105185</v>
      </c>
      <c r="D11" s="281">
        <v>1708</v>
      </c>
      <c r="E11" s="281">
        <v>115000</v>
      </c>
      <c r="F11" s="281">
        <v>1825</v>
      </c>
      <c r="G11" s="281">
        <v>33639</v>
      </c>
      <c r="H11" s="282">
        <v>0.28789999999999999</v>
      </c>
    </row>
    <row r="12" spans="1:8" ht="20.100000000000001" customHeight="1">
      <c r="A12" s="111" t="s">
        <v>21</v>
      </c>
      <c r="B12" s="198" t="s">
        <v>874</v>
      </c>
      <c r="C12" s="281">
        <v>3358978</v>
      </c>
      <c r="D12" s="281">
        <v>1089270</v>
      </c>
      <c r="E12" s="281">
        <v>3223416</v>
      </c>
      <c r="F12" s="281">
        <v>445462</v>
      </c>
      <c r="G12" s="281">
        <v>3096923</v>
      </c>
      <c r="H12" s="282">
        <v>0.84409999999999996</v>
      </c>
    </row>
    <row r="13" spans="1:8" ht="20.100000000000001" customHeight="1">
      <c r="A13" s="111" t="s">
        <v>22</v>
      </c>
      <c r="B13" s="198" t="s">
        <v>875</v>
      </c>
      <c r="C13" s="281">
        <v>2231329</v>
      </c>
      <c r="D13" s="281">
        <v>1527686</v>
      </c>
      <c r="E13" s="281">
        <v>2040406</v>
      </c>
      <c r="F13" s="281">
        <v>356744</v>
      </c>
      <c r="G13" s="281">
        <v>1573910</v>
      </c>
      <c r="H13" s="282">
        <v>0.65659999999999996</v>
      </c>
    </row>
    <row r="14" spans="1:8" ht="20.100000000000001" customHeight="1">
      <c r="A14" s="111" t="s">
        <v>28</v>
      </c>
      <c r="B14" s="198" t="s">
        <v>876</v>
      </c>
      <c r="C14" s="281">
        <v>15469893</v>
      </c>
      <c r="D14" s="281">
        <v>541652</v>
      </c>
      <c r="E14" s="281">
        <v>15469893</v>
      </c>
      <c r="F14" s="281">
        <v>290719</v>
      </c>
      <c r="G14" s="281">
        <v>5607050</v>
      </c>
      <c r="H14" s="282">
        <v>0.35580000000000001</v>
      </c>
    </row>
    <row r="15" spans="1:8" ht="20.100000000000001" customHeight="1">
      <c r="A15" s="111" t="s">
        <v>30</v>
      </c>
      <c r="B15" s="198" t="s">
        <v>652</v>
      </c>
      <c r="C15" s="281">
        <v>622678</v>
      </c>
      <c r="D15" s="281">
        <v>31812</v>
      </c>
      <c r="E15" s="281">
        <v>604530</v>
      </c>
      <c r="F15" s="281">
        <v>17620</v>
      </c>
      <c r="G15" s="281">
        <v>641119</v>
      </c>
      <c r="H15" s="282">
        <v>1.0305</v>
      </c>
    </row>
    <row r="16" spans="1:8" ht="20.100000000000001" customHeight="1">
      <c r="A16" s="111" t="s">
        <v>32</v>
      </c>
      <c r="B16" s="198" t="s">
        <v>877</v>
      </c>
      <c r="C16" s="281">
        <v>1238430</v>
      </c>
      <c r="D16" s="281">
        <v>150433</v>
      </c>
      <c r="E16" s="281">
        <v>1218098</v>
      </c>
      <c r="F16" s="281">
        <v>70888</v>
      </c>
      <c r="G16" s="281">
        <v>1933480</v>
      </c>
      <c r="H16" s="282">
        <v>1.5</v>
      </c>
    </row>
    <row r="17" spans="1:8" ht="20.100000000000001" customHeight="1">
      <c r="A17" s="111" t="s">
        <v>33</v>
      </c>
      <c r="B17" s="198" t="s">
        <v>638</v>
      </c>
      <c r="C17" s="281">
        <v>2091502</v>
      </c>
      <c r="D17" s="281">
        <v>0</v>
      </c>
      <c r="E17" s="281">
        <v>2091502</v>
      </c>
      <c r="F17" s="281">
        <v>0</v>
      </c>
      <c r="G17" s="281">
        <v>214815</v>
      </c>
      <c r="H17" s="282">
        <v>0.1027</v>
      </c>
    </row>
    <row r="18" spans="1:8" ht="20.100000000000001" customHeight="1">
      <c r="A18" s="111" t="s">
        <v>34</v>
      </c>
      <c r="B18" s="198" t="s">
        <v>878</v>
      </c>
      <c r="C18" s="281">
        <v>0</v>
      </c>
      <c r="D18" s="281">
        <v>0</v>
      </c>
      <c r="E18" s="281">
        <v>0</v>
      </c>
      <c r="F18" s="281">
        <v>0</v>
      </c>
      <c r="G18" s="281">
        <v>0</v>
      </c>
      <c r="H18" s="282">
        <v>0</v>
      </c>
    </row>
    <row r="19" spans="1:8" ht="20.100000000000001" customHeight="1">
      <c r="A19" s="111" t="s">
        <v>35</v>
      </c>
      <c r="B19" s="198" t="s">
        <v>879</v>
      </c>
      <c r="C19" s="281">
        <v>599</v>
      </c>
      <c r="D19" s="281">
        <v>54071</v>
      </c>
      <c r="E19" s="281">
        <v>599</v>
      </c>
      <c r="F19" s="281">
        <v>10814</v>
      </c>
      <c r="G19" s="281">
        <v>19358</v>
      </c>
      <c r="H19" s="282">
        <v>1.6960999999999999</v>
      </c>
    </row>
    <row r="20" spans="1:8" ht="20.100000000000001" customHeight="1">
      <c r="A20" s="111" t="s">
        <v>36</v>
      </c>
      <c r="B20" s="198" t="s">
        <v>359</v>
      </c>
      <c r="C20" s="281">
        <v>182792</v>
      </c>
      <c r="D20" s="281">
        <v>0</v>
      </c>
      <c r="E20" s="281">
        <v>182792</v>
      </c>
      <c r="F20" s="281">
        <v>0</v>
      </c>
      <c r="G20" s="281">
        <v>222647</v>
      </c>
      <c r="H20" s="282">
        <v>1.218</v>
      </c>
    </row>
    <row r="21" spans="1:8" ht="20.100000000000001" customHeight="1">
      <c r="A21" s="111" t="s">
        <v>38</v>
      </c>
      <c r="B21" s="198" t="s">
        <v>880</v>
      </c>
      <c r="C21" s="281">
        <v>915133</v>
      </c>
      <c r="D21" s="281">
        <v>207</v>
      </c>
      <c r="E21" s="281">
        <v>915133</v>
      </c>
      <c r="F21" s="281">
        <v>41</v>
      </c>
      <c r="G21" s="281">
        <v>708977</v>
      </c>
      <c r="H21" s="282">
        <v>0.77470000000000006</v>
      </c>
    </row>
    <row r="22" spans="1:8" ht="20.100000000000001" customHeight="1">
      <c r="A22" s="126" t="s">
        <v>40</v>
      </c>
      <c r="B22" s="203" t="s">
        <v>69</v>
      </c>
      <c r="C22" s="281">
        <v>31757240</v>
      </c>
      <c r="D22" s="281">
        <v>3504801</v>
      </c>
      <c r="E22" s="281">
        <v>31566288</v>
      </c>
      <c r="F22" s="281">
        <v>1244649</v>
      </c>
      <c r="G22" s="281">
        <v>14093546</v>
      </c>
      <c r="H22" s="282">
        <v>0.42949999999999999</v>
      </c>
    </row>
    <row r="24" spans="1:8">
      <c r="B24" s="202"/>
    </row>
    <row r="25" spans="1:8">
      <c r="B25" s="498"/>
      <c r="C25" s="67"/>
      <c r="D25" s="67"/>
      <c r="E25" s="67"/>
      <c r="F25" s="67"/>
      <c r="G25" s="67"/>
      <c r="H25" s="164"/>
    </row>
    <row r="26" spans="1:8">
      <c r="B26" s="439"/>
      <c r="C26" s="67"/>
      <c r="D26" s="67"/>
      <c r="E26" s="67"/>
      <c r="F26" s="67"/>
      <c r="G26" s="67"/>
      <c r="H26" s="164"/>
    </row>
    <row r="27" spans="1:8">
      <c r="C27" s="67"/>
      <c r="D27" s="67"/>
      <c r="E27" s="67"/>
      <c r="F27" s="67"/>
      <c r="G27" s="67"/>
      <c r="H27" s="164"/>
    </row>
    <row r="28" spans="1:8">
      <c r="C28" s="67"/>
      <c r="D28" s="67"/>
      <c r="E28" s="67"/>
      <c r="F28" s="67"/>
      <c r="G28" s="67"/>
      <c r="H28" s="164"/>
    </row>
    <row r="29" spans="1:8">
      <c r="C29" s="67"/>
      <c r="D29" s="67"/>
      <c r="E29" s="67"/>
      <c r="F29" s="67"/>
      <c r="G29" s="67"/>
      <c r="H29" s="164"/>
    </row>
    <row r="30" spans="1:8">
      <c r="C30" s="67"/>
      <c r="D30" s="67"/>
      <c r="E30" s="67"/>
      <c r="F30" s="67"/>
      <c r="G30" s="67"/>
      <c r="H30" s="164"/>
    </row>
    <row r="31" spans="1:8">
      <c r="C31" s="67"/>
      <c r="D31" s="67"/>
      <c r="E31" s="67"/>
      <c r="F31" s="67"/>
      <c r="G31" s="67"/>
      <c r="H31" s="164"/>
    </row>
    <row r="32" spans="1:8">
      <c r="C32" s="67"/>
      <c r="D32" s="67"/>
      <c r="E32" s="67"/>
      <c r="F32" s="67"/>
      <c r="G32" s="67"/>
      <c r="H32" s="164"/>
    </row>
    <row r="33" spans="3:8">
      <c r="C33" s="67"/>
      <c r="D33" s="67"/>
      <c r="E33" s="67"/>
      <c r="F33" s="67"/>
      <c r="G33" s="67"/>
      <c r="H33" s="164"/>
    </row>
    <row r="34" spans="3:8">
      <c r="C34" s="67"/>
      <c r="D34" s="67"/>
      <c r="E34" s="67"/>
      <c r="F34" s="67"/>
      <c r="G34" s="67"/>
      <c r="H34" s="164"/>
    </row>
    <row r="35" spans="3:8">
      <c r="C35" s="67"/>
      <c r="D35" s="67"/>
      <c r="E35" s="67"/>
      <c r="F35" s="67"/>
      <c r="G35" s="67"/>
      <c r="H35" s="164"/>
    </row>
    <row r="36" spans="3:8">
      <c r="C36" s="67"/>
      <c r="D36" s="67"/>
      <c r="E36" s="67"/>
      <c r="F36" s="67"/>
      <c r="G36" s="67"/>
      <c r="H36" s="164"/>
    </row>
    <row r="37" spans="3:8">
      <c r="C37" s="67"/>
      <c r="D37" s="67"/>
      <c r="E37" s="67"/>
      <c r="F37" s="67"/>
      <c r="G37" s="67"/>
      <c r="H37" s="164"/>
    </row>
    <row r="38" spans="3:8">
      <c r="C38" s="67"/>
      <c r="D38" s="67"/>
      <c r="E38" s="67"/>
      <c r="F38" s="67"/>
      <c r="G38" s="67"/>
      <c r="H38" s="164"/>
    </row>
    <row r="39" spans="3:8">
      <c r="C39" s="67"/>
      <c r="D39" s="67"/>
      <c r="E39" s="67"/>
      <c r="F39" s="67"/>
      <c r="G39" s="67"/>
      <c r="H39" s="164"/>
    </row>
    <row r="40" spans="3:8">
      <c r="C40" s="67"/>
      <c r="D40" s="67"/>
      <c r="E40" s="67"/>
      <c r="F40" s="67"/>
      <c r="G40" s="67"/>
      <c r="H40" s="164"/>
    </row>
    <row r="41" spans="3:8">
      <c r="C41" s="67"/>
      <c r="D41" s="67"/>
      <c r="E41" s="67"/>
      <c r="F41" s="67"/>
      <c r="G41" s="67"/>
      <c r="H41" s="164"/>
    </row>
    <row r="42" spans="3:8">
      <c r="C42" s="67"/>
      <c r="D42" s="67"/>
      <c r="E42" s="67"/>
      <c r="F42" s="67"/>
      <c r="G42" s="67"/>
      <c r="H42" s="164"/>
    </row>
    <row r="43" spans="3:8">
      <c r="C43" s="67"/>
      <c r="D43" s="67"/>
      <c r="E43" s="67"/>
      <c r="F43" s="67"/>
      <c r="G43" s="67"/>
      <c r="H43" s="164"/>
    </row>
    <row r="44" spans="3:8">
      <c r="C44" s="67"/>
      <c r="D44" s="67"/>
      <c r="E44" s="67"/>
      <c r="F44" s="67"/>
      <c r="G44" s="67"/>
      <c r="H44" s="164"/>
    </row>
    <row r="45" spans="3:8">
      <c r="C45" s="67"/>
      <c r="D45" s="67"/>
      <c r="E45" s="67"/>
      <c r="F45" s="67"/>
      <c r="G45" s="67"/>
      <c r="H45" s="164"/>
    </row>
    <row r="46" spans="3:8">
      <c r="C46" s="67"/>
      <c r="D46" s="67"/>
      <c r="E46" s="67"/>
      <c r="F46" s="67"/>
      <c r="G46" s="67"/>
      <c r="H46" s="164"/>
    </row>
  </sheetData>
  <mergeCells count="6">
    <mergeCell ref="A5:B5"/>
    <mergeCell ref="A3:B3"/>
    <mergeCell ref="C3:D3"/>
    <mergeCell ref="E3:F3"/>
    <mergeCell ref="G3:H3"/>
    <mergeCell ref="A4:B4"/>
  </mergeCells>
  <pageMargins left="0.7" right="0.7" top="0.75" bottom="0.75" header="0.3" footer="0.3"/>
  <headerFooter>
    <oddHeader>&amp;C&amp;"Calibri"&amp;10&amp;K000000 *** Vertraulich - Nicht ohne Genehmigung des Absenders verbreiten ***&amp;1#_x000D_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52"/>
  <sheetViews>
    <sheetView showGridLines="0" topLeftCell="B1" workbookViewId="0">
      <selection activeCell="G13" sqref="G13"/>
    </sheetView>
  </sheetViews>
  <sheetFormatPr baseColWidth="10" defaultColWidth="9.140625" defaultRowHeight="15"/>
  <cols>
    <col min="1" max="1" width="11" customWidth="1"/>
    <col min="2" max="2" width="65.5703125" customWidth="1"/>
    <col min="3" max="17" width="12.28515625" customWidth="1"/>
    <col min="18" max="19" width="15.7109375" customWidth="1"/>
  </cols>
  <sheetData>
    <row r="1" spans="1:19" ht="39.950000000000003" customHeight="1">
      <c r="A1" s="70" t="s">
        <v>882</v>
      </c>
      <c r="B1" s="70"/>
      <c r="C1" s="76"/>
      <c r="D1" s="76"/>
      <c r="E1" s="76"/>
      <c r="F1" s="76"/>
      <c r="G1" s="76"/>
      <c r="H1" s="76"/>
      <c r="I1" s="76"/>
      <c r="J1" s="76"/>
      <c r="K1" s="76"/>
      <c r="L1" s="76"/>
      <c r="M1" s="76"/>
      <c r="N1" s="76"/>
      <c r="O1" s="76"/>
      <c r="P1" s="76"/>
      <c r="Q1" s="76"/>
      <c r="R1" s="76"/>
      <c r="S1" s="76"/>
    </row>
    <row r="2" spans="1:19" ht="18.95" customHeight="1">
      <c r="A2" t="s">
        <v>1</v>
      </c>
      <c r="B2" s="201"/>
      <c r="C2" s="201"/>
      <c r="D2" s="201"/>
      <c r="E2" s="201"/>
      <c r="F2" s="201"/>
      <c r="G2" s="201"/>
      <c r="H2" s="201"/>
      <c r="I2" s="201"/>
      <c r="J2" s="201"/>
      <c r="K2" s="201"/>
      <c r="L2" s="201"/>
      <c r="M2" s="201"/>
      <c r="N2" s="201"/>
      <c r="O2" s="201"/>
      <c r="P2" s="201"/>
      <c r="Q2" s="201"/>
      <c r="R2" s="201"/>
      <c r="S2" s="201"/>
    </row>
    <row r="3" spans="1:19" ht="39.950000000000003" customHeight="1">
      <c r="A3" s="1283" t="s">
        <v>883</v>
      </c>
      <c r="B3" s="1284"/>
      <c r="C3" s="1215" t="s">
        <v>884</v>
      </c>
      <c r="D3" s="1215"/>
      <c r="E3" s="1215"/>
      <c r="F3" s="1215"/>
      <c r="G3" s="1215"/>
      <c r="H3" s="1215"/>
      <c r="I3" s="1215"/>
      <c r="J3" s="1215"/>
      <c r="K3" s="1215"/>
      <c r="L3" s="1215"/>
      <c r="M3" s="1215"/>
      <c r="N3" s="1215"/>
      <c r="O3" s="1215"/>
      <c r="P3" s="1215"/>
      <c r="Q3" s="1215"/>
      <c r="R3" s="283" t="s">
        <v>69</v>
      </c>
      <c r="S3" s="283" t="s">
        <v>885</v>
      </c>
    </row>
    <row r="4" spans="1:19" ht="18.95" customHeight="1">
      <c r="A4" s="1285"/>
      <c r="B4" s="1286"/>
      <c r="C4" s="181" t="s">
        <v>886</v>
      </c>
      <c r="D4" s="126" t="s">
        <v>887</v>
      </c>
      <c r="E4" s="181" t="s">
        <v>888</v>
      </c>
      <c r="F4" s="181" t="s">
        <v>889</v>
      </c>
      <c r="G4" s="181" t="s">
        <v>890</v>
      </c>
      <c r="H4" s="181" t="s">
        <v>891</v>
      </c>
      <c r="I4" s="181" t="s">
        <v>892</v>
      </c>
      <c r="J4" s="181" t="s">
        <v>893</v>
      </c>
      <c r="K4" s="181" t="s">
        <v>894</v>
      </c>
      <c r="L4" s="181" t="s">
        <v>895</v>
      </c>
      <c r="M4" s="181" t="s">
        <v>896</v>
      </c>
      <c r="N4" s="181" t="s">
        <v>897</v>
      </c>
      <c r="O4" s="181" t="s">
        <v>898</v>
      </c>
      <c r="P4" s="181" t="s">
        <v>899</v>
      </c>
      <c r="Q4" s="126" t="s">
        <v>848</v>
      </c>
      <c r="R4" s="284"/>
      <c r="S4" s="284"/>
    </row>
    <row r="5" spans="1:19" ht="18.95" customHeight="1">
      <c r="A5" s="1278"/>
      <c r="B5" s="1279"/>
      <c r="C5" s="280" t="s">
        <v>4</v>
      </c>
      <c r="D5" s="280" t="s">
        <v>5</v>
      </c>
      <c r="E5" s="280" t="s">
        <v>6</v>
      </c>
      <c r="F5" s="280" t="s">
        <v>108</v>
      </c>
      <c r="G5" s="280" t="s">
        <v>109</v>
      </c>
      <c r="H5" s="280" t="s">
        <v>392</v>
      </c>
      <c r="I5" s="280" t="s">
        <v>393</v>
      </c>
      <c r="J5" s="280" t="s">
        <v>394</v>
      </c>
      <c r="K5" s="280" t="s">
        <v>395</v>
      </c>
      <c r="L5" s="280" t="s">
        <v>396</v>
      </c>
      <c r="M5" s="280" t="s">
        <v>397</v>
      </c>
      <c r="N5" s="280" t="s">
        <v>398</v>
      </c>
      <c r="O5" s="280" t="s">
        <v>399</v>
      </c>
      <c r="P5" s="280" t="s">
        <v>737</v>
      </c>
      <c r="Q5" s="280" t="s">
        <v>738</v>
      </c>
      <c r="R5" s="280" t="s">
        <v>900</v>
      </c>
      <c r="S5" s="280" t="s">
        <v>901</v>
      </c>
    </row>
    <row r="6" spans="1:19" ht="18.95" customHeight="1">
      <c r="A6" s="111" t="s">
        <v>7</v>
      </c>
      <c r="B6" s="198" t="s">
        <v>869</v>
      </c>
      <c r="C6" s="281">
        <v>4770839</v>
      </c>
      <c r="D6" s="281">
        <v>0</v>
      </c>
      <c r="E6" s="281">
        <v>0</v>
      </c>
      <c r="F6" s="281">
        <v>0</v>
      </c>
      <c r="G6" s="281">
        <v>0</v>
      </c>
      <c r="H6" s="281">
        <v>0</v>
      </c>
      <c r="I6" s="281">
        <v>0</v>
      </c>
      <c r="J6" s="281">
        <v>0</v>
      </c>
      <c r="K6" s="281">
        <v>0</v>
      </c>
      <c r="L6" s="281">
        <v>0</v>
      </c>
      <c r="M6" s="281">
        <v>0</v>
      </c>
      <c r="N6" s="281">
        <v>0</v>
      </c>
      <c r="O6" s="281">
        <v>0</v>
      </c>
      <c r="P6" s="281">
        <v>0</v>
      </c>
      <c r="Q6" s="281">
        <v>0</v>
      </c>
      <c r="R6" s="281">
        <v>4770839</v>
      </c>
      <c r="S6" s="281">
        <v>0</v>
      </c>
    </row>
    <row r="7" spans="1:19" ht="18.95" customHeight="1">
      <c r="A7" s="111" t="s">
        <v>9</v>
      </c>
      <c r="B7" s="198" t="s">
        <v>870</v>
      </c>
      <c r="C7" s="281">
        <v>547444</v>
      </c>
      <c r="D7" s="281">
        <v>0</v>
      </c>
      <c r="E7" s="281">
        <v>0</v>
      </c>
      <c r="F7" s="281">
        <v>0</v>
      </c>
      <c r="G7" s="281">
        <v>16903</v>
      </c>
      <c r="H7" s="281">
        <v>0</v>
      </c>
      <c r="I7" s="281">
        <v>0</v>
      </c>
      <c r="J7" s="281">
        <v>0</v>
      </c>
      <c r="K7" s="281">
        <v>0</v>
      </c>
      <c r="L7" s="281">
        <v>0</v>
      </c>
      <c r="M7" s="281">
        <v>0</v>
      </c>
      <c r="N7" s="281">
        <v>0</v>
      </c>
      <c r="O7" s="281">
        <v>0</v>
      </c>
      <c r="P7" s="281">
        <v>0</v>
      </c>
      <c r="Q7" s="281">
        <v>0</v>
      </c>
      <c r="R7" s="281">
        <v>564347</v>
      </c>
      <c r="S7" s="281">
        <v>564347</v>
      </c>
    </row>
    <row r="8" spans="1:19" ht="18.95" customHeight="1">
      <c r="A8" s="111" t="s">
        <v>11</v>
      </c>
      <c r="B8" s="198" t="s">
        <v>871</v>
      </c>
      <c r="C8" s="281">
        <v>0</v>
      </c>
      <c r="D8" s="281">
        <v>0</v>
      </c>
      <c r="E8" s="281">
        <v>0</v>
      </c>
      <c r="F8" s="281">
        <v>0</v>
      </c>
      <c r="G8" s="281">
        <v>193459</v>
      </c>
      <c r="H8" s="281">
        <v>0</v>
      </c>
      <c r="I8" s="281">
        <v>0</v>
      </c>
      <c r="J8" s="281">
        <v>0</v>
      </c>
      <c r="K8" s="281">
        <v>0</v>
      </c>
      <c r="L8" s="281">
        <v>0</v>
      </c>
      <c r="M8" s="281">
        <v>0</v>
      </c>
      <c r="N8" s="281">
        <v>0</v>
      </c>
      <c r="O8" s="281">
        <v>0</v>
      </c>
      <c r="P8" s="281">
        <v>0</v>
      </c>
      <c r="Q8" s="281">
        <v>0</v>
      </c>
      <c r="R8" s="281">
        <v>193459</v>
      </c>
      <c r="S8" s="281">
        <v>115667</v>
      </c>
    </row>
    <row r="9" spans="1:19" ht="18.95" customHeight="1">
      <c r="A9" s="111" t="s">
        <v>13</v>
      </c>
      <c r="B9" s="198" t="s">
        <v>872</v>
      </c>
      <c r="C9" s="281">
        <v>143283</v>
      </c>
      <c r="D9" s="281">
        <v>0</v>
      </c>
      <c r="E9" s="281">
        <v>0</v>
      </c>
      <c r="F9" s="281">
        <v>0</v>
      </c>
      <c r="G9" s="281">
        <v>0</v>
      </c>
      <c r="H9" s="281">
        <v>0</v>
      </c>
      <c r="I9" s="281">
        <v>0</v>
      </c>
      <c r="J9" s="281">
        <v>0</v>
      </c>
      <c r="K9" s="281">
        <v>0</v>
      </c>
      <c r="L9" s="281">
        <v>0</v>
      </c>
      <c r="M9" s="281">
        <v>0</v>
      </c>
      <c r="N9" s="281">
        <v>0</v>
      </c>
      <c r="O9" s="281">
        <v>0</v>
      </c>
      <c r="P9" s="281">
        <v>0</v>
      </c>
      <c r="Q9" s="281">
        <v>0</v>
      </c>
      <c r="R9" s="281">
        <v>143283</v>
      </c>
      <c r="S9" s="281">
        <v>143283</v>
      </c>
    </row>
    <row r="10" spans="1:19" ht="18.95" customHeight="1">
      <c r="A10" s="111" t="s">
        <v>17</v>
      </c>
      <c r="B10" s="198" t="s">
        <v>873</v>
      </c>
      <c r="C10" s="281">
        <v>83527</v>
      </c>
      <c r="D10" s="281">
        <v>0</v>
      </c>
      <c r="E10" s="281">
        <v>0</v>
      </c>
      <c r="F10" s="281">
        <v>0</v>
      </c>
      <c r="G10" s="281">
        <v>0</v>
      </c>
      <c r="H10" s="281">
        <v>0</v>
      </c>
      <c r="I10" s="281">
        <v>0</v>
      </c>
      <c r="J10" s="281">
        <v>0</v>
      </c>
      <c r="K10" s="281">
        <v>0</v>
      </c>
      <c r="L10" s="281">
        <v>0</v>
      </c>
      <c r="M10" s="281">
        <v>0</v>
      </c>
      <c r="N10" s="281">
        <v>0</v>
      </c>
      <c r="O10" s="281">
        <v>0</v>
      </c>
      <c r="P10" s="281">
        <v>0</v>
      </c>
      <c r="Q10" s="281">
        <v>0</v>
      </c>
      <c r="R10" s="281">
        <v>83527</v>
      </c>
      <c r="S10" s="281">
        <v>83527</v>
      </c>
    </row>
    <row r="11" spans="1:19" ht="18.95" customHeight="1">
      <c r="A11" s="111" t="s">
        <v>19</v>
      </c>
      <c r="B11" s="198" t="s">
        <v>644</v>
      </c>
      <c r="C11" s="281">
        <v>0</v>
      </c>
      <c r="D11" s="281">
        <v>0</v>
      </c>
      <c r="E11" s="281">
        <v>0</v>
      </c>
      <c r="F11" s="281">
        <v>0</v>
      </c>
      <c r="G11" s="281">
        <v>80302</v>
      </c>
      <c r="H11" s="281">
        <v>0</v>
      </c>
      <c r="I11" s="281">
        <v>36467</v>
      </c>
      <c r="J11" s="281">
        <v>0</v>
      </c>
      <c r="K11" s="281">
        <v>0</v>
      </c>
      <c r="L11" s="281">
        <v>56</v>
      </c>
      <c r="M11" s="281">
        <v>0</v>
      </c>
      <c r="N11" s="281">
        <v>0</v>
      </c>
      <c r="O11" s="281">
        <v>0</v>
      </c>
      <c r="P11" s="281">
        <v>0</v>
      </c>
      <c r="Q11" s="281">
        <v>0</v>
      </c>
      <c r="R11" s="281">
        <v>116825</v>
      </c>
      <c r="S11" s="281">
        <v>23979</v>
      </c>
    </row>
    <row r="12" spans="1:19" ht="18.95" customHeight="1">
      <c r="A12" s="111" t="s">
        <v>21</v>
      </c>
      <c r="B12" s="198" t="s">
        <v>874</v>
      </c>
      <c r="C12" s="281">
        <v>442</v>
      </c>
      <c r="D12" s="281">
        <v>0</v>
      </c>
      <c r="E12" s="281">
        <v>0</v>
      </c>
      <c r="F12" s="281">
        <v>0</v>
      </c>
      <c r="G12" s="281">
        <v>78823</v>
      </c>
      <c r="H12" s="281">
        <v>21053</v>
      </c>
      <c r="I12" s="281">
        <v>25124</v>
      </c>
      <c r="J12" s="281">
        <v>31788</v>
      </c>
      <c r="K12" s="281">
        <v>0</v>
      </c>
      <c r="L12" s="281">
        <v>3511650</v>
      </c>
      <c r="M12" s="281">
        <v>0</v>
      </c>
      <c r="N12" s="281">
        <v>0</v>
      </c>
      <c r="O12" s="281">
        <v>0</v>
      </c>
      <c r="P12" s="281">
        <v>0</v>
      </c>
      <c r="Q12" s="281">
        <v>0</v>
      </c>
      <c r="R12" s="281">
        <v>3668879</v>
      </c>
      <c r="S12" s="281">
        <v>3529165</v>
      </c>
    </row>
    <row r="13" spans="1:19" ht="18.95" customHeight="1">
      <c r="A13" s="111" t="s">
        <v>22</v>
      </c>
      <c r="B13" s="198" t="s">
        <v>648</v>
      </c>
      <c r="C13" s="281">
        <v>302</v>
      </c>
      <c r="D13" s="281">
        <v>0</v>
      </c>
      <c r="E13" s="281">
        <v>0</v>
      </c>
      <c r="F13" s="281">
        <v>0</v>
      </c>
      <c r="G13" s="281">
        <v>0</v>
      </c>
      <c r="H13" s="281">
        <v>0</v>
      </c>
      <c r="I13" s="281">
        <v>0</v>
      </c>
      <c r="J13" s="281">
        <v>0</v>
      </c>
      <c r="K13" s="281">
        <v>2396848</v>
      </c>
      <c r="L13" s="281">
        <v>0</v>
      </c>
      <c r="M13" s="281">
        <v>0</v>
      </c>
      <c r="N13" s="281">
        <v>0</v>
      </c>
      <c r="O13" s="281">
        <v>0</v>
      </c>
      <c r="P13" s="281">
        <v>0</v>
      </c>
      <c r="Q13" s="281">
        <v>0</v>
      </c>
      <c r="R13" s="281">
        <v>2397150</v>
      </c>
      <c r="S13" s="281">
        <v>2397140</v>
      </c>
    </row>
    <row r="14" spans="1:19" ht="18.95" customHeight="1">
      <c r="A14" s="111" t="s">
        <v>28</v>
      </c>
      <c r="B14" s="198" t="s">
        <v>902</v>
      </c>
      <c r="C14" s="281">
        <v>0</v>
      </c>
      <c r="D14" s="281">
        <v>0</v>
      </c>
      <c r="E14" s="281">
        <v>0</v>
      </c>
      <c r="F14" s="281">
        <v>0</v>
      </c>
      <c r="G14" s="281">
        <v>0</v>
      </c>
      <c r="H14" s="281">
        <v>11078249</v>
      </c>
      <c r="I14" s="281">
        <v>4682364</v>
      </c>
      <c r="J14" s="281">
        <v>0</v>
      </c>
      <c r="K14" s="281">
        <v>0</v>
      </c>
      <c r="L14" s="281">
        <v>0</v>
      </c>
      <c r="M14" s="281">
        <v>0</v>
      </c>
      <c r="N14" s="281">
        <v>0</v>
      </c>
      <c r="O14" s="281">
        <v>0</v>
      </c>
      <c r="P14" s="281">
        <v>0</v>
      </c>
      <c r="Q14" s="281">
        <v>0</v>
      </c>
      <c r="R14" s="281">
        <v>15760613</v>
      </c>
      <c r="S14" s="281">
        <v>15760612</v>
      </c>
    </row>
    <row r="15" spans="1:19" ht="18.95" customHeight="1">
      <c r="A15" s="111" t="s">
        <v>30</v>
      </c>
      <c r="B15" s="198" t="s">
        <v>652</v>
      </c>
      <c r="C15" s="281">
        <v>0</v>
      </c>
      <c r="D15" s="281">
        <v>0</v>
      </c>
      <c r="E15" s="281">
        <v>0</v>
      </c>
      <c r="F15" s="281">
        <v>0</v>
      </c>
      <c r="G15" s="281">
        <v>0</v>
      </c>
      <c r="H15" s="281">
        <v>0</v>
      </c>
      <c r="I15" s="281">
        <v>0</v>
      </c>
      <c r="J15" s="281">
        <v>0</v>
      </c>
      <c r="K15" s="281">
        <v>0</v>
      </c>
      <c r="L15" s="281">
        <v>584213</v>
      </c>
      <c r="M15" s="281">
        <v>37937</v>
      </c>
      <c r="N15" s="281">
        <v>0</v>
      </c>
      <c r="O15" s="281">
        <v>0</v>
      </c>
      <c r="P15" s="281">
        <v>0</v>
      </c>
      <c r="Q15" s="281">
        <v>0</v>
      </c>
      <c r="R15" s="281">
        <v>622150</v>
      </c>
      <c r="S15" s="281">
        <v>622150</v>
      </c>
    </row>
    <row r="16" spans="1:19" ht="18.95" customHeight="1">
      <c r="A16" s="111" t="s">
        <v>32</v>
      </c>
      <c r="B16" s="198" t="s">
        <v>877</v>
      </c>
      <c r="C16" s="281">
        <v>0</v>
      </c>
      <c r="D16" s="281">
        <v>0</v>
      </c>
      <c r="E16" s="281">
        <v>0</v>
      </c>
      <c r="F16" s="281">
        <v>0</v>
      </c>
      <c r="G16" s="281">
        <v>0</v>
      </c>
      <c r="H16" s="281">
        <v>0</v>
      </c>
      <c r="I16" s="281">
        <v>0</v>
      </c>
      <c r="J16" s="281">
        <v>0</v>
      </c>
      <c r="K16" s="281">
        <v>0</v>
      </c>
      <c r="L16" s="281">
        <v>0</v>
      </c>
      <c r="M16" s="281">
        <v>1288987</v>
      </c>
      <c r="N16" s="281">
        <v>0</v>
      </c>
      <c r="O16" s="281">
        <v>0</v>
      </c>
      <c r="P16" s="281">
        <v>0</v>
      </c>
      <c r="Q16" s="281">
        <v>0</v>
      </c>
      <c r="R16" s="281">
        <v>1288987</v>
      </c>
      <c r="S16" s="281">
        <v>1288987</v>
      </c>
    </row>
    <row r="17" spans="1:19" ht="18.95" customHeight="1">
      <c r="A17" s="111" t="s">
        <v>33</v>
      </c>
      <c r="B17" s="198" t="s">
        <v>638</v>
      </c>
      <c r="C17" s="281">
        <v>0</v>
      </c>
      <c r="D17" s="281">
        <v>0</v>
      </c>
      <c r="E17" s="281">
        <v>0</v>
      </c>
      <c r="F17" s="281">
        <v>2034854</v>
      </c>
      <c r="G17" s="281">
        <v>56649</v>
      </c>
      <c r="H17" s="281">
        <v>0</v>
      </c>
      <c r="I17" s="281">
        <v>0</v>
      </c>
      <c r="J17" s="281">
        <v>0</v>
      </c>
      <c r="K17" s="281">
        <v>0</v>
      </c>
      <c r="L17" s="281">
        <v>0</v>
      </c>
      <c r="M17" s="281">
        <v>0</v>
      </c>
      <c r="N17" s="281">
        <v>0</v>
      </c>
      <c r="O17" s="281">
        <v>0</v>
      </c>
      <c r="P17" s="281">
        <v>0</v>
      </c>
      <c r="Q17" s="281">
        <v>0</v>
      </c>
      <c r="R17" s="281">
        <v>2091502</v>
      </c>
      <c r="S17" s="281">
        <v>22482</v>
      </c>
    </row>
    <row r="18" spans="1:19" ht="27.95" customHeight="1">
      <c r="A18" s="111" t="s">
        <v>34</v>
      </c>
      <c r="B18" s="198" t="s">
        <v>903</v>
      </c>
      <c r="C18" s="281">
        <v>0</v>
      </c>
      <c r="D18" s="281">
        <v>0</v>
      </c>
      <c r="E18" s="281">
        <v>0</v>
      </c>
      <c r="F18" s="281">
        <v>0</v>
      </c>
      <c r="G18" s="281">
        <v>0</v>
      </c>
      <c r="H18" s="281">
        <v>0</v>
      </c>
      <c r="I18" s="281">
        <v>0</v>
      </c>
      <c r="J18" s="281">
        <v>0</v>
      </c>
      <c r="K18" s="281">
        <v>0</v>
      </c>
      <c r="L18" s="281">
        <v>0</v>
      </c>
      <c r="M18" s="281">
        <v>0</v>
      </c>
      <c r="N18" s="281">
        <v>0</v>
      </c>
      <c r="O18" s="281">
        <v>0</v>
      </c>
      <c r="P18" s="281">
        <v>0</v>
      </c>
      <c r="Q18" s="281">
        <v>0</v>
      </c>
      <c r="R18" s="281">
        <v>0</v>
      </c>
      <c r="S18" s="281">
        <v>0</v>
      </c>
    </row>
    <row r="19" spans="1:19" ht="18.95" customHeight="1">
      <c r="A19" s="111" t="s">
        <v>35</v>
      </c>
      <c r="B19" s="198" t="s">
        <v>904</v>
      </c>
      <c r="C19" s="281">
        <v>5351</v>
      </c>
      <c r="D19" s="281">
        <v>0</v>
      </c>
      <c r="E19" s="281">
        <v>0</v>
      </c>
      <c r="F19" s="281">
        <v>36</v>
      </c>
      <c r="G19" s="281">
        <v>302</v>
      </c>
      <c r="H19" s="281">
        <v>0</v>
      </c>
      <c r="I19" s="281">
        <v>976</v>
      </c>
      <c r="J19" s="281">
        <v>0</v>
      </c>
      <c r="K19" s="281">
        <v>0</v>
      </c>
      <c r="L19" s="281">
        <v>3488</v>
      </c>
      <c r="M19" s="281">
        <v>39</v>
      </c>
      <c r="N19" s="281">
        <v>0</v>
      </c>
      <c r="O19" s="281">
        <v>0</v>
      </c>
      <c r="P19" s="281">
        <v>1221</v>
      </c>
      <c r="Q19" s="281">
        <v>0</v>
      </c>
      <c r="R19" s="281">
        <v>11413</v>
      </c>
      <c r="S19" s="281">
        <v>7589</v>
      </c>
    </row>
    <row r="20" spans="1:19" ht="18.95" customHeight="1">
      <c r="A20" s="111" t="s">
        <v>36</v>
      </c>
      <c r="B20" s="198" t="s">
        <v>905</v>
      </c>
      <c r="C20" s="281">
        <v>76856</v>
      </c>
      <c r="D20" s="281">
        <v>0</v>
      </c>
      <c r="E20" s="281">
        <v>0</v>
      </c>
      <c r="F20" s="281">
        <v>0</v>
      </c>
      <c r="G20" s="281">
        <v>0</v>
      </c>
      <c r="H20" s="281">
        <v>0</v>
      </c>
      <c r="I20" s="281">
        <v>0</v>
      </c>
      <c r="J20" s="281">
        <v>0</v>
      </c>
      <c r="K20" s="281">
        <v>0</v>
      </c>
      <c r="L20" s="281">
        <v>28129</v>
      </c>
      <c r="M20" s="281">
        <v>0</v>
      </c>
      <c r="N20" s="281">
        <v>77807</v>
      </c>
      <c r="O20" s="281">
        <v>0</v>
      </c>
      <c r="P20" s="281">
        <v>0</v>
      </c>
      <c r="Q20" s="281">
        <v>0</v>
      </c>
      <c r="R20" s="281">
        <v>182792</v>
      </c>
      <c r="S20" s="281">
        <v>182792</v>
      </c>
    </row>
    <row r="21" spans="1:19" ht="18.95" customHeight="1">
      <c r="A21" s="111" t="s">
        <v>38</v>
      </c>
      <c r="B21" s="198" t="s">
        <v>880</v>
      </c>
      <c r="C21" s="281">
        <v>254905</v>
      </c>
      <c r="D21" s="281">
        <v>0</v>
      </c>
      <c r="E21" s="281">
        <v>0</v>
      </c>
      <c r="F21" s="281">
        <v>0</v>
      </c>
      <c r="G21" s="281">
        <v>2547</v>
      </c>
      <c r="H21" s="281">
        <v>0</v>
      </c>
      <c r="I21" s="281">
        <v>0</v>
      </c>
      <c r="J21" s="281">
        <v>0</v>
      </c>
      <c r="K21" s="281">
        <v>0</v>
      </c>
      <c r="L21" s="281">
        <v>623892</v>
      </c>
      <c r="M21" s="281">
        <v>0</v>
      </c>
      <c r="N21" s="281">
        <v>33830</v>
      </c>
      <c r="O21" s="281">
        <v>0</v>
      </c>
      <c r="P21" s="281">
        <v>0</v>
      </c>
      <c r="Q21" s="281">
        <v>0</v>
      </c>
      <c r="R21" s="281">
        <v>915174</v>
      </c>
      <c r="S21" s="281">
        <v>915174</v>
      </c>
    </row>
    <row r="22" spans="1:19" ht="18.95" customHeight="1">
      <c r="A22" s="126" t="s">
        <v>40</v>
      </c>
      <c r="B22" s="203" t="s">
        <v>69</v>
      </c>
      <c r="C22" s="281">
        <v>5882948</v>
      </c>
      <c r="D22" s="281">
        <v>0</v>
      </c>
      <c r="E22" s="281">
        <v>0</v>
      </c>
      <c r="F22" s="281">
        <v>2034889</v>
      </c>
      <c r="G22" s="281">
        <v>428984</v>
      </c>
      <c r="H22" s="281">
        <v>11099301</v>
      </c>
      <c r="I22" s="281">
        <v>4744931</v>
      </c>
      <c r="J22" s="281">
        <v>31788</v>
      </c>
      <c r="K22" s="281">
        <v>2396848</v>
      </c>
      <c r="L22" s="281">
        <v>4751427</v>
      </c>
      <c r="M22" s="281">
        <v>1326963</v>
      </c>
      <c r="N22" s="281">
        <v>111638</v>
      </c>
      <c r="O22" s="281">
        <v>0</v>
      </c>
      <c r="P22" s="281">
        <v>1221</v>
      </c>
      <c r="Q22" s="281">
        <v>0</v>
      </c>
      <c r="R22" s="281">
        <v>32810938</v>
      </c>
      <c r="S22" s="281">
        <v>25656894</v>
      </c>
    </row>
    <row r="25" spans="1:19">
      <c r="C25" s="67"/>
      <c r="D25" s="67"/>
      <c r="E25" s="67"/>
      <c r="F25" s="67"/>
      <c r="G25" s="67"/>
      <c r="H25" s="67"/>
      <c r="I25" s="67"/>
      <c r="J25" s="67"/>
      <c r="K25" s="67"/>
      <c r="L25" s="67"/>
      <c r="M25" s="67"/>
      <c r="N25" s="67"/>
      <c r="O25" s="67"/>
      <c r="P25" s="67"/>
      <c r="Q25" s="67"/>
      <c r="R25" s="67"/>
      <c r="S25" s="67"/>
    </row>
    <row r="26" spans="1:19">
      <c r="C26" s="67"/>
      <c r="D26" s="67"/>
      <c r="E26" s="67"/>
      <c r="F26" s="67"/>
      <c r="G26" s="67"/>
      <c r="H26" s="67"/>
      <c r="I26" s="67"/>
      <c r="J26" s="67"/>
      <c r="K26" s="67"/>
      <c r="L26" s="67"/>
      <c r="M26" s="67"/>
      <c r="N26" s="67"/>
      <c r="O26" s="67"/>
      <c r="P26" s="67"/>
      <c r="Q26" s="67"/>
      <c r="R26" s="67"/>
      <c r="S26" s="67"/>
    </row>
    <row r="27" spans="1:19">
      <c r="C27" s="67"/>
      <c r="D27" s="67"/>
      <c r="E27" s="67"/>
      <c r="F27" s="67"/>
      <c r="G27" s="67"/>
      <c r="H27" s="67"/>
      <c r="I27" s="67"/>
      <c r="J27" s="67"/>
      <c r="K27" s="67"/>
      <c r="L27" s="67"/>
      <c r="M27" s="67"/>
      <c r="N27" s="67"/>
      <c r="O27" s="67"/>
      <c r="P27" s="67"/>
      <c r="Q27" s="67"/>
      <c r="R27" s="67"/>
      <c r="S27" s="67"/>
    </row>
    <row r="28" spans="1:19">
      <c r="C28" s="67"/>
      <c r="D28" s="67"/>
      <c r="E28" s="67"/>
      <c r="F28" s="67"/>
      <c r="G28" s="67"/>
      <c r="H28" s="67"/>
      <c r="I28" s="67"/>
      <c r="J28" s="67"/>
      <c r="K28" s="67"/>
      <c r="L28" s="67"/>
      <c r="M28" s="67"/>
      <c r="N28" s="67"/>
      <c r="O28" s="67"/>
      <c r="P28" s="67"/>
      <c r="Q28" s="67"/>
      <c r="R28" s="67"/>
      <c r="S28" s="67"/>
    </row>
    <row r="29" spans="1:19">
      <c r="C29" s="67"/>
      <c r="D29" s="67"/>
      <c r="E29" s="67"/>
      <c r="F29" s="67"/>
      <c r="G29" s="67"/>
      <c r="H29" s="67"/>
      <c r="I29" s="67"/>
      <c r="J29" s="67"/>
      <c r="K29" s="67"/>
      <c r="L29" s="67"/>
      <c r="M29" s="67"/>
      <c r="N29" s="67"/>
      <c r="O29" s="67"/>
      <c r="P29" s="67"/>
      <c r="Q29" s="67"/>
      <c r="R29" s="67"/>
      <c r="S29" s="67"/>
    </row>
    <row r="30" spans="1:19">
      <c r="C30" s="67"/>
      <c r="D30" s="67"/>
      <c r="E30" s="67"/>
      <c r="F30" s="67"/>
      <c r="G30" s="67"/>
      <c r="H30" s="67"/>
      <c r="I30" s="67"/>
      <c r="J30" s="67"/>
      <c r="K30" s="67"/>
      <c r="L30" s="67"/>
      <c r="M30" s="67"/>
      <c r="N30" s="67"/>
      <c r="O30" s="67"/>
      <c r="P30" s="67"/>
      <c r="Q30" s="67"/>
      <c r="R30" s="67"/>
      <c r="S30" s="67"/>
    </row>
    <row r="31" spans="1:19">
      <c r="C31" s="67"/>
      <c r="D31" s="67"/>
      <c r="E31" s="67"/>
      <c r="F31" s="67"/>
      <c r="G31" s="67"/>
      <c r="H31" s="67"/>
      <c r="I31" s="67"/>
      <c r="J31" s="67"/>
      <c r="K31" s="67"/>
      <c r="L31" s="67"/>
      <c r="M31" s="67"/>
      <c r="N31" s="67"/>
      <c r="O31" s="67"/>
      <c r="P31" s="67"/>
      <c r="Q31" s="67"/>
      <c r="R31" s="67"/>
      <c r="S31" s="67"/>
    </row>
    <row r="32" spans="1:19">
      <c r="C32" s="67"/>
      <c r="D32" s="67"/>
      <c r="E32" s="67"/>
      <c r="F32" s="67"/>
      <c r="G32" s="67"/>
      <c r="H32" s="67"/>
      <c r="I32" s="67"/>
      <c r="J32" s="67"/>
      <c r="K32" s="67"/>
      <c r="L32" s="67"/>
      <c r="M32" s="67"/>
      <c r="N32" s="67"/>
      <c r="O32" s="67"/>
      <c r="P32" s="67"/>
      <c r="Q32" s="67"/>
      <c r="R32" s="67"/>
      <c r="S32" s="67"/>
    </row>
    <row r="33" spans="3:19">
      <c r="C33" s="67"/>
      <c r="D33" s="67"/>
      <c r="E33" s="67"/>
      <c r="F33" s="67"/>
      <c r="G33" s="67"/>
      <c r="H33" s="67"/>
      <c r="I33" s="67"/>
      <c r="J33" s="67"/>
      <c r="K33" s="67"/>
      <c r="L33" s="67"/>
      <c r="M33" s="67"/>
      <c r="N33" s="67"/>
      <c r="O33" s="67"/>
      <c r="P33" s="67"/>
      <c r="Q33" s="67"/>
      <c r="R33" s="67"/>
      <c r="S33" s="67"/>
    </row>
    <row r="34" spans="3:19">
      <c r="C34" s="67"/>
      <c r="D34" s="67"/>
      <c r="E34" s="67"/>
      <c r="F34" s="67"/>
      <c r="G34" s="67"/>
      <c r="H34" s="67"/>
      <c r="I34" s="67"/>
      <c r="J34" s="67"/>
      <c r="K34" s="67"/>
      <c r="L34" s="67"/>
      <c r="M34" s="67"/>
      <c r="N34" s="67"/>
      <c r="O34" s="67"/>
      <c r="P34" s="67"/>
      <c r="Q34" s="67"/>
      <c r="R34" s="67"/>
      <c r="S34" s="67"/>
    </row>
    <row r="35" spans="3:19">
      <c r="C35" s="67"/>
      <c r="D35" s="67"/>
      <c r="E35" s="67"/>
      <c r="F35" s="67"/>
      <c r="G35" s="67"/>
      <c r="H35" s="67"/>
      <c r="I35" s="67"/>
      <c r="J35" s="67"/>
      <c r="K35" s="67"/>
      <c r="L35" s="67"/>
      <c r="M35" s="67"/>
      <c r="N35" s="67"/>
      <c r="O35" s="67"/>
      <c r="P35" s="67"/>
      <c r="Q35" s="67"/>
      <c r="R35" s="67"/>
      <c r="S35" s="67"/>
    </row>
    <row r="36" spans="3:19">
      <c r="C36" s="67"/>
      <c r="D36" s="67"/>
      <c r="E36" s="67"/>
      <c r="F36" s="67"/>
      <c r="G36" s="67"/>
      <c r="H36" s="67"/>
      <c r="I36" s="67"/>
      <c r="J36" s="67"/>
      <c r="K36" s="67"/>
      <c r="L36" s="67"/>
      <c r="M36" s="67"/>
      <c r="N36" s="67"/>
      <c r="O36" s="67"/>
      <c r="P36" s="67"/>
      <c r="Q36" s="67"/>
      <c r="R36" s="67"/>
      <c r="S36" s="67"/>
    </row>
    <row r="37" spans="3:19">
      <c r="C37" s="67"/>
      <c r="D37" s="67"/>
      <c r="E37" s="67"/>
      <c r="F37" s="67"/>
      <c r="G37" s="67"/>
      <c r="H37" s="67"/>
      <c r="I37" s="67"/>
      <c r="J37" s="67"/>
      <c r="K37" s="67"/>
      <c r="L37" s="67"/>
      <c r="M37" s="67"/>
      <c r="N37" s="67"/>
      <c r="O37" s="67"/>
      <c r="P37" s="67"/>
      <c r="Q37" s="67"/>
      <c r="R37" s="67"/>
      <c r="S37" s="67"/>
    </row>
    <row r="38" spans="3:19">
      <c r="C38" s="67"/>
      <c r="D38" s="67"/>
      <c r="E38" s="67"/>
      <c r="F38" s="67"/>
      <c r="G38" s="67"/>
      <c r="H38" s="67"/>
      <c r="I38" s="67"/>
      <c r="J38" s="67"/>
      <c r="K38" s="67"/>
      <c r="L38" s="67"/>
      <c r="M38" s="67"/>
      <c r="N38" s="67"/>
      <c r="O38" s="67"/>
      <c r="P38" s="67"/>
      <c r="Q38" s="67"/>
      <c r="R38" s="67"/>
      <c r="S38" s="67"/>
    </row>
    <row r="39" spans="3:19">
      <c r="C39" s="67"/>
      <c r="D39" s="67"/>
      <c r="E39" s="67"/>
      <c r="F39" s="67"/>
      <c r="G39" s="67"/>
      <c r="H39" s="67"/>
      <c r="I39" s="67"/>
      <c r="J39" s="67"/>
      <c r="K39" s="67"/>
      <c r="L39" s="67"/>
      <c r="M39" s="67"/>
      <c r="N39" s="67"/>
      <c r="O39" s="67"/>
      <c r="P39" s="67"/>
      <c r="Q39" s="67"/>
      <c r="R39" s="67"/>
      <c r="S39" s="67"/>
    </row>
    <row r="40" spans="3:19">
      <c r="C40" s="67"/>
      <c r="D40" s="67"/>
      <c r="E40" s="67"/>
      <c r="F40" s="67"/>
      <c r="G40" s="67"/>
      <c r="H40" s="67"/>
      <c r="I40" s="67"/>
      <c r="J40" s="67"/>
      <c r="K40" s="67"/>
      <c r="L40" s="67"/>
      <c r="M40" s="67"/>
      <c r="N40" s="67"/>
      <c r="O40" s="67"/>
      <c r="P40" s="67"/>
      <c r="Q40" s="67"/>
      <c r="R40" s="67"/>
      <c r="S40" s="67"/>
    </row>
    <row r="41" spans="3:19">
      <c r="C41" s="67"/>
      <c r="D41" s="67"/>
      <c r="E41" s="67"/>
      <c r="F41" s="67"/>
      <c r="G41" s="67"/>
      <c r="H41" s="67"/>
      <c r="I41" s="67"/>
      <c r="J41" s="67"/>
      <c r="K41" s="67"/>
      <c r="L41" s="67"/>
      <c r="M41" s="67"/>
      <c r="N41" s="67"/>
      <c r="O41" s="67"/>
      <c r="P41" s="67"/>
      <c r="Q41" s="67"/>
      <c r="R41" s="67"/>
      <c r="S41" s="67"/>
    </row>
    <row r="42" spans="3:19">
      <c r="C42" s="67"/>
    </row>
    <row r="43" spans="3:19">
      <c r="C43" s="67"/>
    </row>
    <row r="44" spans="3:19">
      <c r="C44" s="67"/>
    </row>
    <row r="45" spans="3:19">
      <c r="C45" s="67"/>
    </row>
    <row r="46" spans="3:19">
      <c r="C46" s="67"/>
    </row>
    <row r="47" spans="3:19">
      <c r="C47" s="67"/>
    </row>
    <row r="48" spans="3:19">
      <c r="C48" s="67"/>
    </row>
    <row r="49" spans="3:3">
      <c r="C49" s="67"/>
    </row>
    <row r="50" spans="3:3">
      <c r="C50" s="67"/>
    </row>
    <row r="51" spans="3:3">
      <c r="C51" s="67"/>
    </row>
    <row r="52" spans="3:3">
      <c r="C52" s="67"/>
    </row>
  </sheetData>
  <mergeCells count="4">
    <mergeCell ref="A3:B3"/>
    <mergeCell ref="C3:Q3"/>
    <mergeCell ref="A4:B4"/>
    <mergeCell ref="A5:B5"/>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27"/>
  <sheetViews>
    <sheetView showGridLines="0" topLeftCell="A3" zoomScaleNormal="100" workbookViewId="0">
      <selection activeCell="G13" sqref="G13"/>
    </sheetView>
  </sheetViews>
  <sheetFormatPr baseColWidth="10" defaultColWidth="9.140625" defaultRowHeight="15"/>
  <cols>
    <col min="1" max="1" width="11" customWidth="1"/>
    <col min="2" max="2" width="2.140625" customWidth="1"/>
    <col min="3" max="3" width="70.7109375" customWidth="1"/>
    <col min="4" max="4" width="23.42578125" customWidth="1"/>
    <col min="5" max="11" width="21.85546875" customWidth="1"/>
  </cols>
  <sheetData>
    <row r="1" spans="1:11" ht="18.95" customHeight="1">
      <c r="A1" s="70" t="s">
        <v>907</v>
      </c>
      <c r="B1" s="70"/>
      <c r="C1" s="70"/>
    </row>
    <row r="2" spans="1:11" ht="18.95" customHeight="1">
      <c r="A2" t="s">
        <v>1</v>
      </c>
      <c r="B2" s="174"/>
      <c r="C2" s="296"/>
      <c r="E2" s="1287"/>
      <c r="F2" s="1287"/>
      <c r="G2" s="1287"/>
      <c r="H2" s="1287"/>
      <c r="I2" s="201"/>
    </row>
    <row r="3" spans="1:11" ht="18.95" customHeight="1">
      <c r="A3" s="174"/>
      <c r="B3" s="174"/>
      <c r="C3" s="202"/>
      <c r="D3" s="174"/>
      <c r="E3" s="174"/>
      <c r="F3" s="174"/>
      <c r="G3" s="174"/>
      <c r="H3" s="174"/>
      <c r="I3" s="174"/>
      <c r="J3" s="174"/>
      <c r="K3" s="174"/>
    </row>
    <row r="4" spans="1:11" ht="18.95" customHeight="1">
      <c r="A4" s="171"/>
      <c r="B4" s="172"/>
      <c r="C4" s="297"/>
      <c r="D4" s="111" t="s">
        <v>4</v>
      </c>
      <c r="E4" s="111" t="s">
        <v>5</v>
      </c>
      <c r="F4" s="111" t="s">
        <v>6</v>
      </c>
      <c r="G4" s="111" t="s">
        <v>108</v>
      </c>
      <c r="H4" s="111" t="s">
        <v>109</v>
      </c>
      <c r="I4" s="111" t="s">
        <v>392</v>
      </c>
      <c r="J4" s="111" t="s">
        <v>393</v>
      </c>
      <c r="K4" s="111" t="s">
        <v>394</v>
      </c>
    </row>
    <row r="5" spans="1:11" ht="75">
      <c r="A5" s="175"/>
      <c r="B5" s="176"/>
      <c r="C5" s="298"/>
      <c r="D5" s="111" t="s">
        <v>1586</v>
      </c>
      <c r="E5" s="111" t="s">
        <v>908</v>
      </c>
      <c r="F5" s="111" t="s">
        <v>909</v>
      </c>
      <c r="G5" s="111" t="s">
        <v>910</v>
      </c>
      <c r="H5" s="111" t="s">
        <v>911</v>
      </c>
      <c r="I5" s="111" t="s">
        <v>912</v>
      </c>
      <c r="J5" s="111" t="s">
        <v>913</v>
      </c>
      <c r="K5" s="111" t="s">
        <v>867</v>
      </c>
    </row>
    <row r="6" spans="1:11" ht="18.95" customHeight="1">
      <c r="A6" s="111" t="s">
        <v>914</v>
      </c>
      <c r="B6" s="1134" t="s">
        <v>915</v>
      </c>
      <c r="C6" s="1135"/>
      <c r="D6" s="299">
        <v>0</v>
      </c>
      <c r="E6" s="199">
        <v>0</v>
      </c>
      <c r="F6" s="300"/>
      <c r="G6" s="301" t="s">
        <v>1593</v>
      </c>
      <c r="H6" s="199">
        <v>0</v>
      </c>
      <c r="I6" s="199">
        <v>0</v>
      </c>
      <c r="J6" s="199">
        <v>0</v>
      </c>
      <c r="K6" s="199">
        <v>0</v>
      </c>
    </row>
    <row r="7" spans="1:11" ht="18.95" customHeight="1">
      <c r="A7" s="111" t="s">
        <v>916</v>
      </c>
      <c r="B7" s="1134" t="s">
        <v>917</v>
      </c>
      <c r="C7" s="1135"/>
      <c r="D7" s="199">
        <v>0</v>
      </c>
      <c r="E7" s="199">
        <v>0</v>
      </c>
      <c r="F7" s="302"/>
      <c r="G7" s="301" t="s">
        <v>1593</v>
      </c>
      <c r="H7" s="199">
        <v>0</v>
      </c>
      <c r="I7" s="199">
        <v>0</v>
      </c>
      <c r="J7" s="199">
        <v>0</v>
      </c>
      <c r="K7" s="199">
        <v>0</v>
      </c>
    </row>
    <row r="8" spans="1:11" ht="18.95" customHeight="1">
      <c r="A8" s="111" t="s">
        <v>7</v>
      </c>
      <c r="B8" s="1134" t="s">
        <v>918</v>
      </c>
      <c r="C8" s="1135"/>
      <c r="D8" s="199">
        <v>3000</v>
      </c>
      <c r="E8" s="199">
        <v>10626</v>
      </c>
      <c r="F8" s="303"/>
      <c r="G8" s="301" t="s">
        <v>1593</v>
      </c>
      <c r="H8" s="138">
        <v>38683</v>
      </c>
      <c r="I8" s="138">
        <v>19077</v>
      </c>
      <c r="J8" s="199">
        <v>19077</v>
      </c>
      <c r="K8" s="199">
        <v>7557</v>
      </c>
    </row>
    <row r="9" spans="1:11" ht="18.95" customHeight="1">
      <c r="A9" s="111" t="s">
        <v>9</v>
      </c>
      <c r="B9" s="1134" t="s">
        <v>919</v>
      </c>
      <c r="C9" s="1135"/>
      <c r="D9" s="304"/>
      <c r="E9" s="305"/>
      <c r="F9" s="199">
        <v>0</v>
      </c>
      <c r="G9" s="199">
        <v>0</v>
      </c>
      <c r="H9" s="199">
        <v>0</v>
      </c>
      <c r="I9" s="199">
        <v>0</v>
      </c>
      <c r="J9" s="199">
        <v>0</v>
      </c>
      <c r="K9" s="199">
        <v>0</v>
      </c>
    </row>
    <row r="10" spans="1:11" ht="18.95" customHeight="1">
      <c r="A10" s="111" t="s">
        <v>920</v>
      </c>
      <c r="B10" s="114"/>
      <c r="C10" s="179" t="s">
        <v>921</v>
      </c>
      <c r="D10" s="306"/>
      <c r="E10" s="307"/>
      <c r="F10" s="199">
        <v>0</v>
      </c>
      <c r="G10" s="300"/>
      <c r="H10" s="199">
        <v>0</v>
      </c>
      <c r="I10" s="199">
        <v>0</v>
      </c>
      <c r="J10" s="199">
        <v>0</v>
      </c>
      <c r="K10" s="199">
        <v>0</v>
      </c>
    </row>
    <row r="11" spans="1:11" ht="30">
      <c r="A11" s="111" t="s">
        <v>922</v>
      </c>
      <c r="B11" s="114"/>
      <c r="C11" s="179" t="s">
        <v>923</v>
      </c>
      <c r="D11" s="306"/>
      <c r="E11" s="307"/>
      <c r="F11" s="199">
        <v>0</v>
      </c>
      <c r="G11" s="302"/>
      <c r="H11" s="199">
        <v>0</v>
      </c>
      <c r="I11" s="199">
        <v>0</v>
      </c>
      <c r="J11" s="199">
        <v>0</v>
      </c>
      <c r="K11" s="199">
        <v>0</v>
      </c>
    </row>
    <row r="12" spans="1:11" ht="18.95" customHeight="1">
      <c r="A12" s="111" t="s">
        <v>924</v>
      </c>
      <c r="B12" s="114"/>
      <c r="C12" s="179" t="s">
        <v>925</v>
      </c>
      <c r="D12" s="306"/>
      <c r="E12" s="307"/>
      <c r="F12" s="199">
        <v>0</v>
      </c>
      <c r="G12" s="302"/>
      <c r="H12" s="199">
        <v>0</v>
      </c>
      <c r="I12" s="199">
        <v>0</v>
      </c>
      <c r="J12" s="199">
        <v>0</v>
      </c>
      <c r="K12" s="199">
        <v>0</v>
      </c>
    </row>
    <row r="13" spans="1:11">
      <c r="A13" s="111" t="s">
        <v>11</v>
      </c>
      <c r="B13" s="1134" t="s">
        <v>926</v>
      </c>
      <c r="C13" s="1135"/>
      <c r="D13" s="306"/>
      <c r="E13" s="308"/>
      <c r="F13" s="309"/>
      <c r="G13" s="307"/>
      <c r="H13" s="199">
        <v>0</v>
      </c>
      <c r="I13" s="199">
        <v>0</v>
      </c>
      <c r="J13" s="199">
        <v>0</v>
      </c>
      <c r="K13" s="199">
        <v>0</v>
      </c>
    </row>
    <row r="14" spans="1:11">
      <c r="A14" s="111" t="s">
        <v>13</v>
      </c>
      <c r="B14" s="1134" t="s">
        <v>927</v>
      </c>
      <c r="C14" s="1135"/>
      <c r="D14" s="306"/>
      <c r="E14" s="308"/>
      <c r="F14" s="308"/>
      <c r="G14" s="307"/>
      <c r="H14" s="199">
        <v>0</v>
      </c>
      <c r="I14" s="199">
        <v>0</v>
      </c>
      <c r="J14" s="199">
        <v>0</v>
      </c>
      <c r="K14" s="199">
        <v>0</v>
      </c>
    </row>
    <row r="15" spans="1:11" ht="18.95" customHeight="1">
      <c r="A15" s="111" t="s">
        <v>17</v>
      </c>
      <c r="B15" s="1134" t="s">
        <v>928</v>
      </c>
      <c r="C15" s="1135"/>
      <c r="D15" s="306"/>
      <c r="E15" s="308"/>
      <c r="F15" s="308"/>
      <c r="G15" s="307"/>
      <c r="H15" s="199">
        <v>0</v>
      </c>
      <c r="I15" s="199">
        <v>0</v>
      </c>
      <c r="J15" s="199">
        <v>0</v>
      </c>
      <c r="K15" s="199">
        <v>0</v>
      </c>
    </row>
    <row r="16" spans="1:11" ht="18.95" customHeight="1">
      <c r="A16" s="111" t="s">
        <v>19</v>
      </c>
      <c r="B16" s="1150" t="s">
        <v>69</v>
      </c>
      <c r="C16" s="1151"/>
      <c r="D16" s="310"/>
      <c r="E16" s="311"/>
      <c r="F16" s="311"/>
      <c r="G16" s="312"/>
      <c r="H16" s="272">
        <v>39540</v>
      </c>
      <c r="I16" s="272">
        <v>19933</v>
      </c>
      <c r="J16" s="272">
        <v>19933</v>
      </c>
      <c r="K16" s="272">
        <v>7728</v>
      </c>
    </row>
    <row r="19" spans="8:11">
      <c r="H19" s="67"/>
      <c r="I19" s="67"/>
      <c r="J19" s="67"/>
      <c r="K19" s="67"/>
    </row>
    <row r="20" spans="8:11">
      <c r="H20" s="67"/>
      <c r="I20" s="67"/>
      <c r="J20" s="67"/>
      <c r="K20" s="67"/>
    </row>
    <row r="21" spans="8:11">
      <c r="H21" s="67"/>
      <c r="I21" s="67"/>
      <c r="J21" s="67"/>
      <c r="K21" s="67"/>
    </row>
    <row r="22" spans="8:11">
      <c r="H22" s="67"/>
      <c r="I22" s="67"/>
      <c r="J22" s="67"/>
      <c r="K22" s="67"/>
    </row>
    <row r="23" spans="8:11">
      <c r="H23" s="67"/>
      <c r="I23" s="67"/>
      <c r="J23" s="67"/>
      <c r="K23" s="67"/>
    </row>
    <row r="24" spans="8:11">
      <c r="H24" s="67"/>
      <c r="I24" s="67"/>
      <c r="J24" s="67"/>
      <c r="K24" s="67"/>
    </row>
    <row r="25" spans="8:11">
      <c r="H25" s="67"/>
      <c r="I25" s="67"/>
      <c r="J25" s="67"/>
      <c r="K25" s="67"/>
    </row>
    <row r="26" spans="8:11">
      <c r="H26" s="67"/>
      <c r="I26" s="67"/>
      <c r="J26" s="67"/>
      <c r="K26" s="67"/>
    </row>
    <row r="27" spans="8:11">
      <c r="H27" s="67"/>
      <c r="I27" s="67"/>
      <c r="J27" s="67"/>
      <c r="K27" s="67"/>
    </row>
  </sheetData>
  <mergeCells count="9">
    <mergeCell ref="B14:C14"/>
    <mergeCell ref="B15:C15"/>
    <mergeCell ref="B16:C16"/>
    <mergeCell ref="E2:H2"/>
    <mergeCell ref="B6:C6"/>
    <mergeCell ref="B7:C7"/>
    <mergeCell ref="B8:C8"/>
    <mergeCell ref="B9:C9"/>
    <mergeCell ref="B13:C13"/>
  </mergeCells>
  <pageMargins left="0.7" right="0.7" top="0.75" bottom="0.75" header="0.3" footer="0.3"/>
  <headerFooter>
    <oddHeader>&amp;C&amp;"Calibri"&amp;10&amp;K000000 *** Vertraulich - Nicht ohne Genehmigung des Absenders verbreiten ***&amp;1#_x000D_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3"/>
  <sheetViews>
    <sheetView showGridLines="0" workbookViewId="0">
      <selection activeCell="G13" sqref="G1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18.95" customHeight="1">
      <c r="A1" s="70" t="s">
        <v>930</v>
      </c>
      <c r="B1" s="70"/>
      <c r="C1" s="70"/>
    </row>
    <row r="2" spans="1:5" ht="18.95" customHeight="1">
      <c r="A2" t="s">
        <v>1</v>
      </c>
    </row>
    <row r="3" spans="1:5" ht="18.95" customHeight="1">
      <c r="A3" s="313"/>
      <c r="B3" s="314"/>
      <c r="C3" s="315"/>
      <c r="D3" s="111" t="s">
        <v>4</v>
      </c>
      <c r="E3" s="111" t="s">
        <v>5</v>
      </c>
    </row>
    <row r="4" spans="1:5" ht="18.95" customHeight="1">
      <c r="A4" s="285"/>
      <c r="B4" s="202"/>
      <c r="C4" s="316"/>
      <c r="D4" s="111" t="s">
        <v>913</v>
      </c>
      <c r="E4" s="111" t="s">
        <v>867</v>
      </c>
    </row>
    <row r="5" spans="1:5" ht="18.95" customHeight="1">
      <c r="A5" s="111" t="s">
        <v>7</v>
      </c>
      <c r="B5" s="1134" t="s">
        <v>931</v>
      </c>
      <c r="C5" s="1135"/>
      <c r="D5" s="199">
        <v>0</v>
      </c>
      <c r="E5" s="199">
        <v>0</v>
      </c>
    </row>
    <row r="6" spans="1:5" ht="18.95" customHeight="1">
      <c r="A6" s="111" t="s">
        <v>9</v>
      </c>
      <c r="B6" s="114"/>
      <c r="C6" s="115" t="s">
        <v>932</v>
      </c>
      <c r="D6" s="317"/>
      <c r="E6" s="199">
        <v>0</v>
      </c>
    </row>
    <row r="7" spans="1:5" ht="25.5" customHeight="1">
      <c r="A7" s="111" t="s">
        <v>11</v>
      </c>
      <c r="B7" s="114"/>
      <c r="C7" s="115" t="s">
        <v>933</v>
      </c>
      <c r="D7" s="318"/>
      <c r="E7" s="199">
        <v>0</v>
      </c>
    </row>
    <row r="8" spans="1:5" ht="18.95" customHeight="1">
      <c r="A8" s="111" t="s">
        <v>13</v>
      </c>
      <c r="B8" s="1134" t="s">
        <v>934</v>
      </c>
      <c r="C8" s="1135"/>
      <c r="D8" s="199">
        <v>18384</v>
      </c>
      <c r="E8" s="199">
        <v>8855</v>
      </c>
    </row>
    <row r="9" spans="1:5" ht="39.950000000000003" customHeight="1">
      <c r="A9" s="111" t="s">
        <v>935</v>
      </c>
      <c r="B9" s="1134" t="s">
        <v>936</v>
      </c>
      <c r="C9" s="1135"/>
      <c r="D9" s="199">
        <v>0</v>
      </c>
      <c r="E9" s="199">
        <v>0</v>
      </c>
    </row>
    <row r="10" spans="1:5" ht="18.95" customHeight="1">
      <c r="A10" s="111" t="s">
        <v>17</v>
      </c>
      <c r="B10" s="1150" t="s">
        <v>937</v>
      </c>
      <c r="C10" s="1151"/>
      <c r="D10" s="272">
        <v>18384</v>
      </c>
      <c r="E10" s="272">
        <v>8855</v>
      </c>
    </row>
    <row r="13" spans="1:5">
      <c r="B13" s="434"/>
    </row>
  </sheetData>
  <mergeCells count="4">
    <mergeCell ref="B5:C5"/>
    <mergeCell ref="B8:C8"/>
    <mergeCell ref="B9:C9"/>
    <mergeCell ref="B10:C10"/>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workbookViewId="0">
      <selection activeCell="G13" sqref="G13"/>
    </sheetView>
  </sheetViews>
  <sheetFormatPr baseColWidth="10" defaultColWidth="9.140625" defaultRowHeight="15"/>
  <cols>
    <col min="1" max="1" width="11" customWidth="1"/>
    <col min="2" max="2" width="65.5703125" customWidth="1"/>
    <col min="3" max="13" width="13.140625" customWidth="1"/>
    <col min="14" max="14" width="31.7109375" customWidth="1"/>
  </cols>
  <sheetData>
    <row r="1" spans="1:14" ht="39.950000000000003" customHeight="1">
      <c r="A1" s="70" t="s">
        <v>939</v>
      </c>
      <c r="B1" s="70"/>
      <c r="N1" s="76"/>
    </row>
    <row r="2" spans="1:14" ht="18.95" customHeight="1">
      <c r="A2" t="s">
        <v>1</v>
      </c>
      <c r="N2" s="201"/>
    </row>
    <row r="3" spans="1:14" ht="18.95" customHeight="1">
      <c r="A3" s="319"/>
      <c r="B3" s="320"/>
      <c r="C3" s="1177" t="s">
        <v>884</v>
      </c>
      <c r="D3" s="1177"/>
      <c r="E3" s="1177"/>
      <c r="F3" s="1177"/>
      <c r="G3" s="1177"/>
      <c r="H3" s="1177"/>
      <c r="I3" s="1177"/>
      <c r="J3" s="1177"/>
      <c r="K3" s="1177"/>
      <c r="L3" s="1177"/>
      <c r="M3" s="1177"/>
      <c r="N3" s="321"/>
    </row>
    <row r="4" spans="1:14" ht="18.95" customHeight="1">
      <c r="A4" s="1288" t="s">
        <v>865</v>
      </c>
      <c r="B4" s="1289"/>
      <c r="C4" s="41" t="s">
        <v>4</v>
      </c>
      <c r="D4" s="41" t="s">
        <v>5</v>
      </c>
      <c r="E4" s="41" t="s">
        <v>6</v>
      </c>
      <c r="F4" s="41" t="s">
        <v>108</v>
      </c>
      <c r="G4" s="41" t="s">
        <v>109</v>
      </c>
      <c r="H4" s="41" t="s">
        <v>392</v>
      </c>
      <c r="I4" s="41" t="s">
        <v>393</v>
      </c>
      <c r="J4" s="41" t="s">
        <v>394</v>
      </c>
      <c r="K4" s="41" t="s">
        <v>395</v>
      </c>
      <c r="L4" s="41" t="s">
        <v>396</v>
      </c>
      <c r="M4" s="41" t="s">
        <v>397</v>
      </c>
      <c r="N4" s="111" t="s">
        <v>398</v>
      </c>
    </row>
    <row r="5" spans="1:14" ht="18.95" customHeight="1">
      <c r="A5" s="322"/>
      <c r="B5" s="323"/>
      <c r="C5" s="41" t="s">
        <v>886</v>
      </c>
      <c r="D5" s="41" t="s">
        <v>887</v>
      </c>
      <c r="E5" s="41" t="s">
        <v>888</v>
      </c>
      <c r="F5" s="41" t="s">
        <v>889</v>
      </c>
      <c r="G5" s="41" t="s">
        <v>890</v>
      </c>
      <c r="H5" s="41" t="s">
        <v>892</v>
      </c>
      <c r="I5" s="41" t="s">
        <v>893</v>
      </c>
      <c r="J5" s="41" t="s">
        <v>894</v>
      </c>
      <c r="K5" s="41" t="s">
        <v>895</v>
      </c>
      <c r="L5" s="41" t="s">
        <v>896</v>
      </c>
      <c r="M5" s="41" t="s">
        <v>848</v>
      </c>
      <c r="N5" s="111" t="s">
        <v>940</v>
      </c>
    </row>
    <row r="6" spans="1:14" ht="18.95" customHeight="1">
      <c r="A6" s="41" t="s">
        <v>7</v>
      </c>
      <c r="B6" s="195" t="s">
        <v>941</v>
      </c>
      <c r="C6" s="138">
        <v>0</v>
      </c>
      <c r="D6" s="138">
        <v>0</v>
      </c>
      <c r="E6" s="138">
        <v>0</v>
      </c>
      <c r="F6" s="138">
        <v>0</v>
      </c>
      <c r="G6" s="138">
        <v>0</v>
      </c>
      <c r="H6" s="138">
        <v>0</v>
      </c>
      <c r="I6" s="138">
        <v>0</v>
      </c>
      <c r="J6" s="138">
        <v>0</v>
      </c>
      <c r="K6" s="138">
        <v>0</v>
      </c>
      <c r="L6" s="138">
        <v>0</v>
      </c>
      <c r="M6" s="138">
        <v>0</v>
      </c>
      <c r="N6" s="138">
        <v>0</v>
      </c>
    </row>
    <row r="7" spans="1:14" ht="18.95" customHeight="1">
      <c r="A7" s="41" t="s">
        <v>9</v>
      </c>
      <c r="B7" s="195" t="s">
        <v>942</v>
      </c>
      <c r="C7" s="138">
        <v>0</v>
      </c>
      <c r="D7" s="138">
        <v>0</v>
      </c>
      <c r="E7" s="138">
        <v>0</v>
      </c>
      <c r="F7" s="138">
        <v>0</v>
      </c>
      <c r="G7" s="138">
        <v>0</v>
      </c>
      <c r="H7" s="138">
        <v>0</v>
      </c>
      <c r="I7" s="138">
        <v>0</v>
      </c>
      <c r="J7" s="138">
        <v>0</v>
      </c>
      <c r="K7" s="138">
        <v>0</v>
      </c>
      <c r="L7" s="138">
        <v>0</v>
      </c>
      <c r="M7" s="138">
        <v>0</v>
      </c>
      <c r="N7" s="138">
        <v>0</v>
      </c>
    </row>
    <row r="8" spans="1:14" ht="18.95" customHeight="1">
      <c r="A8" s="41" t="s">
        <v>11</v>
      </c>
      <c r="B8" s="195" t="s">
        <v>871</v>
      </c>
      <c r="C8" s="138">
        <v>0</v>
      </c>
      <c r="D8" s="138">
        <v>0</v>
      </c>
      <c r="E8" s="138">
        <v>0</v>
      </c>
      <c r="F8" s="138">
        <v>0</v>
      </c>
      <c r="G8" s="138">
        <v>0</v>
      </c>
      <c r="H8" s="138">
        <v>0</v>
      </c>
      <c r="I8" s="138">
        <v>0</v>
      </c>
      <c r="J8" s="138">
        <v>0</v>
      </c>
      <c r="K8" s="138">
        <v>0</v>
      </c>
      <c r="L8" s="138">
        <v>0</v>
      </c>
      <c r="M8" s="138">
        <v>0</v>
      </c>
      <c r="N8" s="138">
        <v>0</v>
      </c>
    </row>
    <row r="9" spans="1:14" ht="18.95" customHeight="1">
      <c r="A9" s="41" t="s">
        <v>13</v>
      </c>
      <c r="B9" s="195" t="s">
        <v>872</v>
      </c>
      <c r="C9" s="138">
        <v>0</v>
      </c>
      <c r="D9" s="138">
        <v>0</v>
      </c>
      <c r="E9" s="138">
        <v>0</v>
      </c>
      <c r="F9" s="138">
        <v>0</v>
      </c>
      <c r="G9" s="138">
        <v>0</v>
      </c>
      <c r="H9" s="138">
        <v>0</v>
      </c>
      <c r="I9" s="138">
        <v>0</v>
      </c>
      <c r="J9" s="138">
        <v>0</v>
      </c>
      <c r="K9" s="138">
        <v>0</v>
      </c>
      <c r="L9" s="138">
        <v>0</v>
      </c>
      <c r="M9" s="138">
        <v>0</v>
      </c>
      <c r="N9" s="138">
        <v>0</v>
      </c>
    </row>
    <row r="10" spans="1:14" ht="18.95" customHeight="1">
      <c r="A10" s="41" t="s">
        <v>17</v>
      </c>
      <c r="B10" s="195" t="s">
        <v>873</v>
      </c>
      <c r="C10" s="138">
        <v>0</v>
      </c>
      <c r="D10" s="138">
        <v>0</v>
      </c>
      <c r="E10" s="138">
        <v>0</v>
      </c>
      <c r="F10" s="138">
        <v>0</v>
      </c>
      <c r="G10" s="138">
        <v>0</v>
      </c>
      <c r="H10" s="138">
        <v>0</v>
      </c>
      <c r="I10" s="138">
        <v>0</v>
      </c>
      <c r="J10" s="138">
        <v>0</v>
      </c>
      <c r="K10" s="138">
        <v>0</v>
      </c>
      <c r="L10" s="138">
        <v>0</v>
      </c>
      <c r="M10" s="138">
        <v>0</v>
      </c>
      <c r="N10" s="138">
        <v>0</v>
      </c>
    </row>
    <row r="11" spans="1:14" ht="18.95" customHeight="1">
      <c r="A11" s="41" t="s">
        <v>19</v>
      </c>
      <c r="B11" s="195" t="s">
        <v>644</v>
      </c>
      <c r="C11" s="138">
        <v>0</v>
      </c>
      <c r="D11" s="138">
        <v>11719</v>
      </c>
      <c r="E11" s="138">
        <v>0</v>
      </c>
      <c r="F11" s="138">
        <v>0</v>
      </c>
      <c r="G11" s="138">
        <v>6973</v>
      </c>
      <c r="H11" s="138">
        <v>7989</v>
      </c>
      <c r="I11" s="138">
        <v>0</v>
      </c>
      <c r="J11" s="138">
        <v>0</v>
      </c>
      <c r="K11" s="138">
        <v>0</v>
      </c>
      <c r="L11" s="138">
        <v>0</v>
      </c>
      <c r="M11" s="138">
        <v>0</v>
      </c>
      <c r="N11" s="138">
        <v>26681</v>
      </c>
    </row>
    <row r="12" spans="1:14" ht="18.95" customHeight="1">
      <c r="A12" s="41" t="s">
        <v>21</v>
      </c>
      <c r="B12" s="195" t="s">
        <v>943</v>
      </c>
      <c r="C12" s="138">
        <v>0</v>
      </c>
      <c r="D12" s="138">
        <v>2121</v>
      </c>
      <c r="E12" s="138">
        <v>0</v>
      </c>
      <c r="F12" s="138">
        <v>0</v>
      </c>
      <c r="G12" s="138">
        <v>0</v>
      </c>
      <c r="H12" s="138">
        <v>705</v>
      </c>
      <c r="I12" s="138">
        <v>0</v>
      </c>
      <c r="J12" s="138">
        <v>0</v>
      </c>
      <c r="K12" s="138">
        <v>545</v>
      </c>
      <c r="L12" s="138">
        <v>0</v>
      </c>
      <c r="M12" s="138">
        <v>0</v>
      </c>
      <c r="N12" s="138">
        <v>3371</v>
      </c>
    </row>
    <row r="13" spans="1:14" ht="18.95" customHeight="1">
      <c r="A13" s="41" t="s">
        <v>22</v>
      </c>
      <c r="B13" s="195" t="s">
        <v>875</v>
      </c>
      <c r="C13" s="138">
        <v>0</v>
      </c>
      <c r="D13" s="138">
        <v>0</v>
      </c>
      <c r="E13" s="138">
        <v>0</v>
      </c>
      <c r="F13" s="138">
        <v>0</v>
      </c>
      <c r="G13" s="138">
        <v>0</v>
      </c>
      <c r="H13" s="138">
        <v>0</v>
      </c>
      <c r="I13" s="138">
        <v>0</v>
      </c>
      <c r="J13" s="138">
        <v>117</v>
      </c>
      <c r="K13" s="138">
        <v>0</v>
      </c>
      <c r="L13" s="138">
        <v>0</v>
      </c>
      <c r="M13" s="138">
        <v>0</v>
      </c>
      <c r="N13" s="138">
        <v>117</v>
      </c>
    </row>
    <row r="14" spans="1:14" ht="18.95" customHeight="1">
      <c r="A14" s="41" t="s">
        <v>28</v>
      </c>
      <c r="B14" s="195" t="s">
        <v>878</v>
      </c>
      <c r="C14" s="138">
        <v>0</v>
      </c>
      <c r="D14" s="138">
        <v>0</v>
      </c>
      <c r="E14" s="138">
        <v>0</v>
      </c>
      <c r="F14" s="138">
        <v>0</v>
      </c>
      <c r="G14" s="138">
        <v>1868</v>
      </c>
      <c r="H14" s="138">
        <v>1612</v>
      </c>
      <c r="I14" s="138">
        <v>0</v>
      </c>
      <c r="J14" s="138">
        <v>0</v>
      </c>
      <c r="K14" s="138">
        <v>0</v>
      </c>
      <c r="L14" s="138">
        <v>0</v>
      </c>
      <c r="M14" s="138">
        <v>0</v>
      </c>
      <c r="N14" s="138">
        <v>3480</v>
      </c>
    </row>
    <row r="15" spans="1:14" ht="18.95" customHeight="1">
      <c r="A15" s="41" t="s">
        <v>30</v>
      </c>
      <c r="B15" s="195" t="s">
        <v>880</v>
      </c>
      <c r="C15" s="138">
        <v>0</v>
      </c>
      <c r="D15" s="138">
        <v>0</v>
      </c>
      <c r="E15" s="138">
        <v>0</v>
      </c>
      <c r="F15" s="138">
        <v>0</v>
      </c>
      <c r="G15" s="138">
        <v>0</v>
      </c>
      <c r="H15" s="138">
        <v>0</v>
      </c>
      <c r="I15" s="138">
        <v>0</v>
      </c>
      <c r="J15" s="138">
        <v>0</v>
      </c>
      <c r="K15" s="138">
        <v>0</v>
      </c>
      <c r="L15" s="138">
        <v>124</v>
      </c>
      <c r="M15" s="138">
        <v>0</v>
      </c>
      <c r="N15" s="138">
        <v>124</v>
      </c>
    </row>
    <row r="16" spans="1:14" ht="18.95" customHeight="1">
      <c r="A16" s="41" t="s">
        <v>32</v>
      </c>
      <c r="B16" s="324" t="s">
        <v>403</v>
      </c>
      <c r="C16" s="325">
        <v>0</v>
      </c>
      <c r="D16" s="325">
        <v>13840</v>
      </c>
      <c r="E16" s="325">
        <v>0</v>
      </c>
      <c r="F16" s="325">
        <v>0</v>
      </c>
      <c r="G16" s="325">
        <v>8841</v>
      </c>
      <c r="H16" s="325">
        <v>10306</v>
      </c>
      <c r="I16" s="325">
        <v>0</v>
      </c>
      <c r="J16" s="325">
        <v>117</v>
      </c>
      <c r="K16" s="325">
        <v>545</v>
      </c>
      <c r="L16" s="325">
        <v>124</v>
      </c>
      <c r="M16" s="325">
        <v>0</v>
      </c>
      <c r="N16" s="325">
        <v>33773</v>
      </c>
    </row>
    <row r="18" spans="2:14">
      <c r="B18" s="435"/>
    </row>
    <row r="19" spans="2:14">
      <c r="B19" s="435" t="s">
        <v>1350</v>
      </c>
    </row>
    <row r="20" spans="2:14">
      <c r="B20" s="1261" t="s">
        <v>1813</v>
      </c>
      <c r="C20" s="1261"/>
    </row>
    <row r="23" spans="2:14">
      <c r="C23" s="67"/>
      <c r="D23" s="67"/>
      <c r="E23" s="67"/>
      <c r="F23" s="67"/>
      <c r="G23" s="67"/>
      <c r="H23" s="67"/>
      <c r="I23" s="67"/>
      <c r="J23" s="67"/>
      <c r="K23" s="67"/>
      <c r="L23" s="67"/>
      <c r="M23" s="67"/>
      <c r="N23" s="67"/>
    </row>
    <row r="24" spans="2:14">
      <c r="C24" s="67"/>
      <c r="D24" s="67"/>
      <c r="E24" s="67"/>
      <c r="F24" s="67"/>
      <c r="G24" s="67"/>
      <c r="H24" s="67"/>
      <c r="I24" s="67"/>
      <c r="J24" s="67"/>
      <c r="K24" s="67"/>
      <c r="L24" s="67"/>
      <c r="M24" s="67"/>
      <c r="N24" s="67"/>
    </row>
    <row r="25" spans="2:14">
      <c r="C25" s="67"/>
      <c r="D25" s="67"/>
      <c r="E25" s="67"/>
      <c r="F25" s="67"/>
      <c r="G25" s="67"/>
      <c r="H25" s="67"/>
      <c r="I25" s="67"/>
      <c r="J25" s="67"/>
      <c r="K25" s="67"/>
      <c r="L25" s="67"/>
      <c r="M25" s="67"/>
      <c r="N25" s="67"/>
    </row>
    <row r="26" spans="2:14">
      <c r="C26" s="67"/>
      <c r="D26" s="67"/>
      <c r="E26" s="67"/>
      <c r="F26" s="67"/>
      <c r="G26" s="67"/>
      <c r="H26" s="67"/>
      <c r="I26" s="67"/>
      <c r="J26" s="67"/>
      <c r="K26" s="67"/>
      <c r="L26" s="67"/>
      <c r="M26" s="67"/>
      <c r="N26" s="67"/>
    </row>
    <row r="27" spans="2:14">
      <c r="C27" s="67"/>
      <c r="D27" s="67"/>
      <c r="E27" s="67"/>
      <c r="F27" s="67"/>
      <c r="G27" s="67"/>
      <c r="H27" s="67"/>
      <c r="I27" s="67"/>
      <c r="J27" s="67"/>
      <c r="K27" s="67"/>
      <c r="L27" s="67"/>
      <c r="M27" s="67"/>
      <c r="N27" s="67"/>
    </row>
    <row r="28" spans="2:14">
      <c r="C28" s="67"/>
      <c r="D28" s="67"/>
      <c r="E28" s="67"/>
      <c r="F28" s="67"/>
      <c r="G28" s="67"/>
      <c r="H28" s="67"/>
      <c r="I28" s="67"/>
      <c r="J28" s="67"/>
      <c r="K28" s="67"/>
      <c r="L28" s="67"/>
      <c r="M28" s="67"/>
      <c r="N28" s="67"/>
    </row>
    <row r="29" spans="2:14">
      <c r="C29" s="67"/>
      <c r="D29" s="67"/>
      <c r="E29" s="67"/>
      <c r="F29" s="67"/>
      <c r="G29" s="67"/>
      <c r="H29" s="67"/>
      <c r="I29" s="67"/>
      <c r="J29" s="67"/>
      <c r="K29" s="67"/>
      <c r="L29" s="67"/>
      <c r="M29" s="67"/>
      <c r="N29" s="67"/>
    </row>
    <row r="30" spans="2:14">
      <c r="C30" s="67"/>
      <c r="D30" s="67"/>
      <c r="E30" s="67"/>
      <c r="F30" s="67"/>
      <c r="G30" s="67"/>
      <c r="H30" s="67"/>
      <c r="I30" s="67"/>
      <c r="J30" s="67"/>
      <c r="K30" s="67"/>
      <c r="L30" s="67"/>
      <c r="M30" s="67"/>
      <c r="N30" s="67"/>
    </row>
    <row r="31" spans="2:14">
      <c r="C31" s="67"/>
      <c r="D31" s="67"/>
      <c r="E31" s="67"/>
      <c r="F31" s="67"/>
      <c r="G31" s="67"/>
      <c r="H31" s="67"/>
      <c r="I31" s="67"/>
      <c r="J31" s="67"/>
      <c r="K31" s="67"/>
      <c r="L31" s="67"/>
      <c r="M31" s="67"/>
      <c r="N31" s="67"/>
    </row>
    <row r="32" spans="2:14">
      <c r="C32" s="67"/>
      <c r="D32" s="67"/>
      <c r="E32" s="67"/>
      <c r="F32" s="67"/>
      <c r="G32" s="67"/>
      <c r="H32" s="67"/>
      <c r="I32" s="67"/>
      <c r="J32" s="67"/>
      <c r="K32" s="67"/>
      <c r="L32" s="67"/>
      <c r="M32" s="67"/>
      <c r="N32" s="67"/>
    </row>
    <row r="33" spans="3:14">
      <c r="C33" s="67"/>
      <c r="D33" s="67"/>
      <c r="E33" s="67"/>
      <c r="F33" s="67"/>
      <c r="G33" s="67"/>
      <c r="H33" s="67"/>
      <c r="I33" s="67"/>
      <c r="J33" s="67"/>
      <c r="K33" s="67"/>
      <c r="L33" s="67"/>
      <c r="M33" s="67"/>
      <c r="N33" s="67"/>
    </row>
  </sheetData>
  <mergeCells count="3">
    <mergeCell ref="C3:M3"/>
    <mergeCell ref="A4:B4"/>
    <mergeCell ref="B20:C20"/>
  </mergeCells>
  <pageMargins left="0.7" right="0.7" top="0.75" bottom="0.75" header="0.3" footer="0.3"/>
  <headerFooter>
    <oddHeader>&amp;C&amp;"Calibri"&amp;10&amp;K000000 *** Vertraulich - Nicht ohne Genehmigung des Absenders verbreiten ***&amp;1#_x000D_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0B26-B47C-4105-A4B8-D69178481DD6}">
  <dimension ref="A1:G52"/>
  <sheetViews>
    <sheetView showGridLines="0" topLeftCell="A22" zoomScaleNormal="100" workbookViewId="0">
      <selection activeCell="C47" sqref="C47"/>
    </sheetView>
  </sheetViews>
  <sheetFormatPr baseColWidth="10" defaultColWidth="9.140625" defaultRowHeight="15"/>
  <cols>
    <col min="1" max="1" width="11" style="147" customWidth="1"/>
    <col min="2" max="2" width="65.5703125" style="147" customWidth="1"/>
    <col min="3" max="7" width="21.85546875" style="147" customWidth="1"/>
    <col min="8" max="16384" width="9.140625" style="147"/>
  </cols>
  <sheetData>
    <row r="1" spans="1:7" ht="39.950000000000003" customHeight="1">
      <c r="A1" s="1155" t="s">
        <v>107</v>
      </c>
      <c r="B1" s="1155"/>
    </row>
    <row r="2" spans="1:7" ht="20.100000000000001" customHeight="1">
      <c r="A2" s="147" t="s">
        <v>1</v>
      </c>
    </row>
    <row r="3" spans="1:7" ht="20.100000000000001" customHeight="1">
      <c r="A3" s="1156"/>
      <c r="B3" s="1157"/>
      <c r="C3" s="154" t="s">
        <v>4</v>
      </c>
      <c r="D3" s="154" t="s">
        <v>5</v>
      </c>
      <c r="E3" s="154" t="s">
        <v>6</v>
      </c>
      <c r="F3" s="154" t="s">
        <v>108</v>
      </c>
      <c r="G3" s="154" t="s">
        <v>109</v>
      </c>
    </row>
    <row r="4" spans="1:7" ht="20.100000000000001" customHeight="1">
      <c r="A4" s="1158"/>
      <c r="B4" s="1159"/>
      <c r="C4" s="155">
        <v>45657</v>
      </c>
      <c r="D4" s="155">
        <v>45565</v>
      </c>
      <c r="E4" s="155">
        <v>45473</v>
      </c>
      <c r="F4" s="155">
        <v>45382</v>
      </c>
      <c r="G4" s="155">
        <v>45291</v>
      </c>
    </row>
    <row r="5" spans="1:7" ht="20.100000000000001" customHeight="1">
      <c r="A5" s="148"/>
      <c r="B5" s="1152" t="s">
        <v>110</v>
      </c>
      <c r="C5" s="1153"/>
      <c r="D5" s="1153"/>
      <c r="E5" s="1153"/>
      <c r="F5" s="1153"/>
      <c r="G5" s="1154"/>
    </row>
    <row r="6" spans="1:7" ht="20.100000000000001" customHeight="1">
      <c r="A6" s="154" t="s">
        <v>7</v>
      </c>
      <c r="B6" s="156" t="s">
        <v>111</v>
      </c>
      <c r="C6" s="157">
        <v>2408196</v>
      </c>
      <c r="D6" s="157">
        <v>2330718</v>
      </c>
      <c r="E6" s="157">
        <v>2317248</v>
      </c>
      <c r="F6" s="158">
        <v>2310773</v>
      </c>
      <c r="G6" s="158">
        <v>2332041</v>
      </c>
    </row>
    <row r="7" spans="1:7" ht="20.100000000000001" customHeight="1">
      <c r="A7" s="154" t="s">
        <v>9</v>
      </c>
      <c r="B7" s="156" t="s">
        <v>112</v>
      </c>
      <c r="C7" s="157">
        <v>2408196</v>
      </c>
      <c r="D7" s="157">
        <v>2330718</v>
      </c>
      <c r="E7" s="157">
        <v>2317248</v>
      </c>
      <c r="F7" s="158">
        <v>2310773</v>
      </c>
      <c r="G7" s="158">
        <v>2552041</v>
      </c>
    </row>
    <row r="8" spans="1:7" ht="20.100000000000001" customHeight="1">
      <c r="A8" s="154" t="s">
        <v>11</v>
      </c>
      <c r="B8" s="156" t="s">
        <v>113</v>
      </c>
      <c r="C8" s="157">
        <v>3570331</v>
      </c>
      <c r="D8" s="157">
        <v>3496607</v>
      </c>
      <c r="E8" s="157">
        <v>3088849</v>
      </c>
      <c r="F8" s="158">
        <v>3103991</v>
      </c>
      <c r="G8" s="158">
        <v>2871536</v>
      </c>
    </row>
    <row r="9" spans="1:7" ht="20.100000000000001" customHeight="1">
      <c r="A9" s="148"/>
      <c r="B9" s="1160" t="s">
        <v>114</v>
      </c>
      <c r="C9" s="1161"/>
      <c r="D9" s="1161"/>
      <c r="E9" s="1161"/>
      <c r="F9" s="1161"/>
      <c r="G9" s="1162"/>
    </row>
    <row r="10" spans="1:7" ht="20.100000000000001" customHeight="1">
      <c r="A10" s="154" t="s">
        <v>13</v>
      </c>
      <c r="B10" s="156" t="s">
        <v>115</v>
      </c>
      <c r="C10" s="157">
        <v>15577276</v>
      </c>
      <c r="D10" s="157">
        <v>15791773</v>
      </c>
      <c r="E10" s="157">
        <v>15801832</v>
      </c>
      <c r="F10" s="157">
        <v>15294737</v>
      </c>
      <c r="G10" s="157">
        <v>15218440</v>
      </c>
    </row>
    <row r="11" spans="1:7" ht="20.100000000000001" customHeight="1">
      <c r="A11" s="148"/>
      <c r="B11" s="1152" t="s">
        <v>116</v>
      </c>
      <c r="C11" s="1153"/>
      <c r="D11" s="1153"/>
      <c r="E11" s="1153"/>
      <c r="F11" s="1153"/>
      <c r="G11" s="1154"/>
    </row>
    <row r="12" spans="1:7" ht="20.100000000000001" customHeight="1">
      <c r="A12" s="154" t="s">
        <v>17</v>
      </c>
      <c r="B12" s="159" t="s">
        <v>117</v>
      </c>
      <c r="C12" s="160">
        <v>0.15459999999999999</v>
      </c>
      <c r="D12" s="160">
        <v>0.14760000000000001</v>
      </c>
      <c r="E12" s="160">
        <v>0.14660000000000001</v>
      </c>
      <c r="F12" s="161">
        <v>0.15110000000000001</v>
      </c>
      <c r="G12" s="161">
        <v>0.1532</v>
      </c>
    </row>
    <row r="13" spans="1:7" ht="20.100000000000001" customHeight="1">
      <c r="A13" s="154" t="s">
        <v>19</v>
      </c>
      <c r="B13" s="159" t="s">
        <v>118</v>
      </c>
      <c r="C13" s="160">
        <v>0.15459999999999999</v>
      </c>
      <c r="D13" s="160">
        <v>0.14760000000000001</v>
      </c>
      <c r="E13" s="160">
        <v>0.14660000000000001</v>
      </c>
      <c r="F13" s="161">
        <v>0.15110000000000001</v>
      </c>
      <c r="G13" s="161">
        <v>0.16769999999999999</v>
      </c>
    </row>
    <row r="14" spans="1:7" ht="20.100000000000001" customHeight="1">
      <c r="A14" s="154" t="s">
        <v>21</v>
      </c>
      <c r="B14" s="159" t="s">
        <v>119</v>
      </c>
      <c r="C14" s="160">
        <v>0.22919999999999999</v>
      </c>
      <c r="D14" s="160">
        <v>0.22140000000000001</v>
      </c>
      <c r="E14" s="160">
        <v>0.19550000000000001</v>
      </c>
      <c r="F14" s="161">
        <v>0.2029</v>
      </c>
      <c r="G14" s="161">
        <v>0.18870000000000001</v>
      </c>
    </row>
    <row r="15" spans="1:7" ht="39.950000000000003" customHeight="1">
      <c r="A15" s="148"/>
      <c r="B15" s="1152" t="s">
        <v>120</v>
      </c>
      <c r="C15" s="1153"/>
      <c r="D15" s="1153"/>
      <c r="E15" s="1153"/>
      <c r="F15" s="1153"/>
      <c r="G15" s="1154"/>
    </row>
    <row r="16" spans="1:7" ht="30.75" customHeight="1">
      <c r="A16" s="154" t="s">
        <v>121</v>
      </c>
      <c r="B16" s="159" t="s">
        <v>122</v>
      </c>
      <c r="C16" s="160">
        <v>2.2499999999999992E-2</v>
      </c>
      <c r="D16" s="160">
        <v>2.2499999999999999E-2</v>
      </c>
      <c r="E16" s="160">
        <v>2.2499999999999999E-2</v>
      </c>
      <c r="F16" s="161">
        <v>2.2499999999999999E-2</v>
      </c>
      <c r="G16" s="161">
        <v>2.5000000000000001E-2</v>
      </c>
    </row>
    <row r="17" spans="1:7" ht="20.100000000000001" customHeight="1">
      <c r="A17" s="154" t="s">
        <v>123</v>
      </c>
      <c r="B17" s="159" t="s">
        <v>124</v>
      </c>
      <c r="C17" s="160">
        <v>1.2700000000000003E-2</v>
      </c>
      <c r="D17" s="160">
        <v>1.2699999999999999E-2</v>
      </c>
      <c r="E17" s="160">
        <v>1.2699999999999999E-2</v>
      </c>
      <c r="F17" s="161">
        <v>1.2699999999999999E-2</v>
      </c>
      <c r="G17" s="161">
        <v>1.41E-2</v>
      </c>
    </row>
    <row r="18" spans="1:7" ht="20.100000000000001" customHeight="1">
      <c r="A18" s="154" t="s">
        <v>125</v>
      </c>
      <c r="B18" s="159" t="s">
        <v>126</v>
      </c>
      <c r="C18" s="160">
        <v>1.6899999999999998E-2</v>
      </c>
      <c r="D18" s="160">
        <v>1.6899999999999998E-2</v>
      </c>
      <c r="E18" s="160">
        <v>1.6899999999999998E-2</v>
      </c>
      <c r="F18" s="161">
        <v>1.6899999999999998E-2</v>
      </c>
      <c r="G18" s="161">
        <v>1.8800000000000001E-2</v>
      </c>
    </row>
    <row r="19" spans="1:7" ht="20.100000000000001" customHeight="1">
      <c r="A19" s="154" t="s">
        <v>127</v>
      </c>
      <c r="B19" s="159" t="s">
        <v>128</v>
      </c>
      <c r="C19" s="160">
        <v>0.10249999999999999</v>
      </c>
      <c r="D19" s="160">
        <v>0.10249999999999999</v>
      </c>
      <c r="E19" s="160">
        <v>0.10249999999999999</v>
      </c>
      <c r="F19" s="161">
        <v>0.10249999999999999</v>
      </c>
      <c r="G19" s="161">
        <v>0.105</v>
      </c>
    </row>
    <row r="20" spans="1:7" ht="39.950000000000003" customHeight="1">
      <c r="A20" s="148"/>
      <c r="B20" s="1152" t="s">
        <v>129</v>
      </c>
      <c r="C20" s="1153"/>
      <c r="D20" s="1153"/>
      <c r="E20" s="1153"/>
      <c r="F20" s="1153"/>
      <c r="G20" s="1154"/>
    </row>
    <row r="21" spans="1:7" ht="20.100000000000001" customHeight="1">
      <c r="A21" s="154" t="s">
        <v>22</v>
      </c>
      <c r="B21" s="159" t="s">
        <v>130</v>
      </c>
      <c r="C21" s="161">
        <v>2.5000000000000001E-2</v>
      </c>
      <c r="D21" s="160">
        <v>2.5000000000000001E-2</v>
      </c>
      <c r="E21" s="160">
        <v>2.5000000000000001E-2</v>
      </c>
      <c r="F21" s="161">
        <v>2.5000000000000001E-2</v>
      </c>
      <c r="G21" s="161">
        <v>2.5000000000000001E-2</v>
      </c>
    </row>
    <row r="22" spans="1:7" ht="39.950000000000003" customHeight="1">
      <c r="A22" s="154" t="s">
        <v>24</v>
      </c>
      <c r="B22" s="159" t="s">
        <v>131</v>
      </c>
      <c r="C22" s="161">
        <v>0</v>
      </c>
      <c r="D22" s="161">
        <v>0</v>
      </c>
      <c r="E22" s="161">
        <v>0</v>
      </c>
      <c r="F22" s="161">
        <v>0</v>
      </c>
      <c r="G22" s="161">
        <v>0</v>
      </c>
    </row>
    <row r="23" spans="1:7" ht="20.100000000000001" customHeight="1">
      <c r="A23" s="154" t="s">
        <v>28</v>
      </c>
      <c r="B23" s="159" t="s">
        <v>132</v>
      </c>
      <c r="C23" s="160">
        <v>5.0000000000000001E-4</v>
      </c>
      <c r="D23" s="161">
        <v>5.0000000000000001E-4</v>
      </c>
      <c r="E23" s="161">
        <v>5.0000000000000001E-4</v>
      </c>
      <c r="F23" s="161">
        <v>4.0000000000000002E-4</v>
      </c>
      <c r="G23" s="161">
        <v>4.0000000000000002E-4</v>
      </c>
    </row>
    <row r="24" spans="1:7" ht="20.100000000000001" customHeight="1">
      <c r="A24" s="154" t="s">
        <v>133</v>
      </c>
      <c r="B24" s="159" t="s">
        <v>134</v>
      </c>
      <c r="C24" s="161">
        <v>5.0000000000000001E-3</v>
      </c>
      <c r="D24" s="161">
        <v>5.0000000000000001E-3</v>
      </c>
      <c r="E24" s="161">
        <v>5.0000000000000001E-3</v>
      </c>
      <c r="F24" s="161">
        <v>5.0000000000000001E-3</v>
      </c>
      <c r="G24" s="161">
        <v>5.0000000000000001E-3</v>
      </c>
    </row>
    <row r="25" spans="1:7" ht="20.100000000000001" customHeight="1">
      <c r="A25" s="154" t="s">
        <v>30</v>
      </c>
      <c r="B25" s="159" t="s">
        <v>135</v>
      </c>
      <c r="C25" s="161">
        <v>0</v>
      </c>
      <c r="D25" s="161">
        <v>0</v>
      </c>
      <c r="E25" s="161">
        <v>0</v>
      </c>
      <c r="F25" s="161">
        <v>0</v>
      </c>
      <c r="G25" s="161">
        <v>0</v>
      </c>
    </row>
    <row r="26" spans="1:7" ht="20.100000000000001" customHeight="1">
      <c r="A26" s="154" t="s">
        <v>136</v>
      </c>
      <c r="B26" s="159" t="s">
        <v>137</v>
      </c>
      <c r="C26" s="161">
        <v>8.9999999999999993E-3</v>
      </c>
      <c r="D26" s="161">
        <v>8.9999999999999993E-3</v>
      </c>
      <c r="E26" s="161">
        <v>8.9999999999999993E-3</v>
      </c>
      <c r="F26" s="161">
        <v>8.9999999999999993E-3</v>
      </c>
      <c r="G26" s="161">
        <v>7.4999999999999997E-3</v>
      </c>
    </row>
    <row r="27" spans="1:7" ht="20.100000000000001" customHeight="1">
      <c r="A27" s="154" t="s">
        <v>32</v>
      </c>
      <c r="B27" s="159" t="s">
        <v>138</v>
      </c>
      <c r="C27" s="161">
        <v>3.95E-2</v>
      </c>
      <c r="D27" s="161">
        <v>3.95E-2</v>
      </c>
      <c r="E27" s="161">
        <v>3.95E-2</v>
      </c>
      <c r="F27" s="161">
        <v>3.9399999999999998E-2</v>
      </c>
      <c r="G27" s="161">
        <v>3.7900000000000003E-2</v>
      </c>
    </row>
    <row r="28" spans="1:7" ht="20.100000000000001" customHeight="1">
      <c r="A28" s="154" t="s">
        <v>139</v>
      </c>
      <c r="B28" s="159" t="s">
        <v>140</v>
      </c>
      <c r="C28" s="160">
        <v>0.14000000000000001</v>
      </c>
      <c r="D28" s="161">
        <v>0.14199999999999999</v>
      </c>
      <c r="E28" s="161">
        <v>0.14199999999999999</v>
      </c>
      <c r="F28" s="161">
        <v>0.1419</v>
      </c>
      <c r="G28" s="161">
        <v>0.1429</v>
      </c>
    </row>
    <row r="29" spans="1:7" ht="30">
      <c r="A29" s="154" t="s">
        <v>33</v>
      </c>
      <c r="B29" s="156" t="s">
        <v>141</v>
      </c>
      <c r="C29" s="160">
        <v>7.7700000000000005E-2</v>
      </c>
      <c r="D29" s="161">
        <v>7.0699999999999999E-2</v>
      </c>
      <c r="E29" s="161">
        <v>6.9699999999999998E-2</v>
      </c>
      <c r="F29" s="161">
        <v>7.4200000000000002E-2</v>
      </c>
      <c r="G29" s="161">
        <v>8.3699999999999997E-2</v>
      </c>
    </row>
    <row r="30" spans="1:7" ht="20.100000000000001" customHeight="1">
      <c r="A30" s="148"/>
      <c r="B30" s="1160" t="s">
        <v>142</v>
      </c>
      <c r="C30" s="1161"/>
      <c r="D30" s="1161"/>
      <c r="E30" s="1161"/>
      <c r="F30" s="1161"/>
      <c r="G30" s="1162"/>
    </row>
    <row r="31" spans="1:7" ht="20.100000000000001" customHeight="1">
      <c r="A31" s="154" t="s">
        <v>34</v>
      </c>
      <c r="B31" s="156" t="s">
        <v>143</v>
      </c>
      <c r="C31" s="157">
        <v>32924994</v>
      </c>
      <c r="D31" s="157">
        <v>32165960</v>
      </c>
      <c r="E31" s="157">
        <v>31761501</v>
      </c>
      <c r="F31" s="157">
        <v>32386092</v>
      </c>
      <c r="G31" s="157">
        <v>31423840</v>
      </c>
    </row>
    <row r="32" spans="1:7" ht="20.100000000000001" customHeight="1">
      <c r="A32" s="154" t="s">
        <v>35</v>
      </c>
      <c r="B32" s="159" t="s">
        <v>142</v>
      </c>
      <c r="C32" s="160">
        <v>7.3099999999999998E-2</v>
      </c>
      <c r="D32" s="160">
        <v>7.2499999999999995E-2</v>
      </c>
      <c r="E32" s="160">
        <v>7.2999999999999995E-2</v>
      </c>
      <c r="F32" s="161">
        <v>7.1400000000000005E-2</v>
      </c>
      <c r="G32" s="161">
        <v>8.1199999999999994E-2</v>
      </c>
    </row>
    <row r="33" spans="1:7" ht="39.950000000000003" customHeight="1">
      <c r="A33" s="148"/>
      <c r="B33" s="1152" t="s">
        <v>144</v>
      </c>
      <c r="C33" s="1153"/>
      <c r="D33" s="1153"/>
      <c r="E33" s="1153"/>
      <c r="F33" s="1153"/>
      <c r="G33" s="1154"/>
    </row>
    <row r="34" spans="1:7" ht="29.1" customHeight="1">
      <c r="A34" s="154" t="s">
        <v>145</v>
      </c>
      <c r="B34" s="159" t="s">
        <v>146</v>
      </c>
      <c r="C34" s="161">
        <v>0</v>
      </c>
      <c r="D34" s="161">
        <v>0</v>
      </c>
      <c r="E34" s="161">
        <v>0</v>
      </c>
      <c r="F34" s="161">
        <v>0</v>
      </c>
      <c r="G34" s="161">
        <v>0</v>
      </c>
    </row>
    <row r="35" spans="1:7" ht="20.100000000000001" customHeight="1">
      <c r="A35" s="154" t="s">
        <v>147</v>
      </c>
      <c r="B35" s="159" t="s">
        <v>148</v>
      </c>
      <c r="C35" s="161">
        <v>0</v>
      </c>
      <c r="D35" s="161">
        <v>0</v>
      </c>
      <c r="E35" s="161">
        <v>0</v>
      </c>
      <c r="F35" s="161">
        <v>0</v>
      </c>
      <c r="G35" s="161">
        <v>0</v>
      </c>
    </row>
    <row r="36" spans="1:7" ht="20.100000000000001" customHeight="1">
      <c r="A36" s="154" t="s">
        <v>149</v>
      </c>
      <c r="B36" s="159" t="s">
        <v>150</v>
      </c>
      <c r="C36" s="160">
        <v>0.03</v>
      </c>
      <c r="D36" s="160">
        <v>0.03</v>
      </c>
      <c r="E36" s="160">
        <v>0.03</v>
      </c>
      <c r="F36" s="161">
        <v>0.03</v>
      </c>
      <c r="G36" s="161">
        <v>0.03</v>
      </c>
    </row>
    <row r="37" spans="1:7" ht="33.950000000000003" customHeight="1">
      <c r="A37" s="148"/>
      <c r="B37" s="1152" t="s">
        <v>151</v>
      </c>
      <c r="C37" s="1153"/>
      <c r="D37" s="1153"/>
      <c r="E37" s="1153"/>
      <c r="F37" s="1153"/>
      <c r="G37" s="1154"/>
    </row>
    <row r="38" spans="1:7" ht="20.100000000000001" customHeight="1">
      <c r="A38" s="154" t="s">
        <v>152</v>
      </c>
      <c r="B38" s="159" t="s">
        <v>153</v>
      </c>
      <c r="C38" s="161">
        <v>0</v>
      </c>
      <c r="D38" s="161">
        <v>0</v>
      </c>
      <c r="E38" s="161">
        <v>0</v>
      </c>
      <c r="F38" s="161">
        <v>0</v>
      </c>
      <c r="G38" s="161">
        <v>0</v>
      </c>
    </row>
    <row r="39" spans="1:7" ht="20.100000000000001" customHeight="1">
      <c r="A39" s="154" t="s">
        <v>154</v>
      </c>
      <c r="B39" s="162" t="s">
        <v>155</v>
      </c>
      <c r="C39" s="160">
        <v>0.03</v>
      </c>
      <c r="D39" s="160">
        <v>0.03</v>
      </c>
      <c r="E39" s="160">
        <v>0.03</v>
      </c>
      <c r="F39" s="161">
        <v>0.03</v>
      </c>
      <c r="G39" s="161">
        <v>0.03</v>
      </c>
    </row>
    <row r="40" spans="1:7" ht="20.100000000000001" customHeight="1">
      <c r="A40" s="148"/>
      <c r="B40" s="1152" t="s">
        <v>156</v>
      </c>
      <c r="C40" s="1153"/>
      <c r="D40" s="1153"/>
      <c r="E40" s="1153"/>
      <c r="F40" s="1153"/>
      <c r="G40" s="1154"/>
    </row>
    <row r="41" spans="1:7" ht="23.25" customHeight="1">
      <c r="A41" s="154" t="s">
        <v>36</v>
      </c>
      <c r="B41" s="159" t="s">
        <v>157</v>
      </c>
      <c r="C41" s="157">
        <v>6336497</v>
      </c>
      <c r="D41" s="157">
        <v>6159485</v>
      </c>
      <c r="E41" s="157">
        <v>5937312</v>
      </c>
      <c r="F41" s="157">
        <v>5665990</v>
      </c>
      <c r="G41" s="157">
        <v>5396575</v>
      </c>
    </row>
    <row r="42" spans="1:7" ht="20.100000000000001" customHeight="1">
      <c r="A42" s="163" t="s">
        <v>158</v>
      </c>
      <c r="B42" s="159" t="s">
        <v>159</v>
      </c>
      <c r="C42" s="157">
        <v>3370148</v>
      </c>
      <c r="D42" s="157">
        <v>3286837</v>
      </c>
      <c r="E42" s="157">
        <v>3189356</v>
      </c>
      <c r="F42" s="157">
        <v>3158360</v>
      </c>
      <c r="G42" s="157">
        <v>3122265</v>
      </c>
    </row>
    <row r="43" spans="1:7" ht="20.100000000000001" customHeight="1">
      <c r="A43" s="163" t="s">
        <v>160</v>
      </c>
      <c r="B43" s="159" t="s">
        <v>161</v>
      </c>
      <c r="C43" s="157">
        <v>180789</v>
      </c>
      <c r="D43" s="157">
        <v>185924</v>
      </c>
      <c r="E43" s="157">
        <v>182287</v>
      </c>
      <c r="F43" s="157">
        <v>178124</v>
      </c>
      <c r="G43" s="157">
        <v>170919</v>
      </c>
    </row>
    <row r="44" spans="1:7" ht="20.100000000000001" customHeight="1">
      <c r="A44" s="154" t="s">
        <v>38</v>
      </c>
      <c r="B44" s="159" t="s">
        <v>162</v>
      </c>
      <c r="C44" s="157">
        <v>3189359</v>
      </c>
      <c r="D44" s="157">
        <v>3100913</v>
      </c>
      <c r="E44" s="157">
        <v>3007069</v>
      </c>
      <c r="F44" s="157">
        <v>2980236</v>
      </c>
      <c r="G44" s="157">
        <v>2951346</v>
      </c>
    </row>
    <row r="45" spans="1:7" ht="20.100000000000001" customHeight="1">
      <c r="A45" s="154" t="s">
        <v>40</v>
      </c>
      <c r="B45" s="159" t="s">
        <v>163</v>
      </c>
      <c r="C45" s="160">
        <v>1.9887999999999999</v>
      </c>
      <c r="D45" s="160">
        <v>1.9903999999999999</v>
      </c>
      <c r="E45" s="160">
        <v>1.9756</v>
      </c>
      <c r="F45" s="161">
        <v>1.9018999999999999</v>
      </c>
      <c r="G45" s="161">
        <v>1.8331</v>
      </c>
    </row>
    <row r="46" spans="1:7" ht="20.100000000000001" customHeight="1">
      <c r="A46" s="148"/>
      <c r="B46" s="1152" t="s">
        <v>164</v>
      </c>
      <c r="C46" s="1153"/>
      <c r="D46" s="1153"/>
      <c r="E46" s="1153"/>
      <c r="F46" s="1153"/>
      <c r="G46" s="1154"/>
    </row>
    <row r="47" spans="1:7" ht="20.100000000000001" customHeight="1">
      <c r="A47" s="154" t="s">
        <v>42</v>
      </c>
      <c r="B47" s="159" t="s">
        <v>165</v>
      </c>
      <c r="C47" s="157">
        <v>26222989</v>
      </c>
      <c r="D47" s="157">
        <v>25789607</v>
      </c>
      <c r="E47" s="157">
        <v>25304518</v>
      </c>
      <c r="F47" s="157">
        <v>25031305</v>
      </c>
      <c r="G47" s="157">
        <v>24338989</v>
      </c>
    </row>
    <row r="48" spans="1:7" ht="20.100000000000001" customHeight="1">
      <c r="A48" s="154" t="s">
        <v>44</v>
      </c>
      <c r="B48" s="159" t="s">
        <v>166</v>
      </c>
      <c r="C48" s="157">
        <v>18945641</v>
      </c>
      <c r="D48" s="157">
        <v>18888336</v>
      </c>
      <c r="E48" s="157">
        <v>18713262</v>
      </c>
      <c r="F48" s="157">
        <v>18608090</v>
      </c>
      <c r="G48" s="157">
        <v>18024162</v>
      </c>
    </row>
    <row r="49" spans="1:7" ht="20.100000000000001" customHeight="1">
      <c r="A49" s="154" t="s">
        <v>48</v>
      </c>
      <c r="B49" s="159" t="s">
        <v>167</v>
      </c>
      <c r="C49" s="160">
        <v>1.3841000000000001</v>
      </c>
      <c r="D49" s="160">
        <v>1.3653999999999999</v>
      </c>
      <c r="E49" s="160">
        <v>1.3522000000000001</v>
      </c>
      <c r="F49" s="161">
        <v>1.3452</v>
      </c>
      <c r="G49" s="161">
        <v>1.3504</v>
      </c>
    </row>
    <row r="52" spans="1:7">
      <c r="C52" s="169"/>
    </row>
  </sheetData>
  <mergeCells count="13">
    <mergeCell ref="B46:G46"/>
    <mergeCell ref="B15:G15"/>
    <mergeCell ref="B20:G20"/>
    <mergeCell ref="B30:G30"/>
    <mergeCell ref="B33:G33"/>
    <mergeCell ref="B37:G37"/>
    <mergeCell ref="B40:G40"/>
    <mergeCell ref="B11:G11"/>
    <mergeCell ref="A1:B1"/>
    <mergeCell ref="A3:B3"/>
    <mergeCell ref="A4:B4"/>
    <mergeCell ref="B5:G5"/>
    <mergeCell ref="B9:G9"/>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K28"/>
  <sheetViews>
    <sheetView showGridLines="0" workbookViewId="0">
      <selection activeCell="G13" sqref="G13"/>
    </sheetView>
  </sheetViews>
  <sheetFormatPr baseColWidth="10" defaultColWidth="9.140625" defaultRowHeight="15"/>
  <cols>
    <col min="1" max="1" width="11" customWidth="1"/>
    <col min="2" max="2" width="65.5703125" customWidth="1"/>
    <col min="3" max="10" width="21.85546875" customWidth="1"/>
  </cols>
  <sheetData>
    <row r="1" spans="1:11" ht="18.95" customHeight="1">
      <c r="A1" s="70" t="s">
        <v>944</v>
      </c>
      <c r="B1" s="70"/>
    </row>
    <row r="2" spans="1:11" ht="18.95" customHeight="1">
      <c r="A2" t="s">
        <v>1</v>
      </c>
      <c r="B2" s="296"/>
    </row>
    <row r="3" spans="1:11" ht="18.95" customHeight="1">
      <c r="A3" s="128"/>
      <c r="B3" s="297"/>
      <c r="C3" s="111" t="s">
        <v>4</v>
      </c>
      <c r="D3" s="111" t="s">
        <v>5</v>
      </c>
      <c r="E3" s="111" t="s">
        <v>6</v>
      </c>
      <c r="F3" s="111" t="s">
        <v>108</v>
      </c>
      <c r="G3" s="111" t="s">
        <v>109</v>
      </c>
      <c r="H3" s="111" t="s">
        <v>392</v>
      </c>
      <c r="I3" s="111" t="s">
        <v>393</v>
      </c>
      <c r="J3" s="111" t="s">
        <v>394</v>
      </c>
    </row>
    <row r="4" spans="1:11" ht="18.95" customHeight="1">
      <c r="A4" s="1141" t="s">
        <v>945</v>
      </c>
      <c r="B4" s="1143"/>
      <c r="C4" s="1140" t="s">
        <v>946</v>
      </c>
      <c r="D4" s="1140"/>
      <c r="E4" s="1140"/>
      <c r="F4" s="1140"/>
      <c r="G4" s="1140" t="s">
        <v>947</v>
      </c>
      <c r="H4" s="1140"/>
      <c r="I4" s="1140"/>
      <c r="J4" s="1140"/>
    </row>
    <row r="5" spans="1:11" ht="26.25" customHeight="1">
      <c r="A5" s="270"/>
      <c r="B5" s="316"/>
      <c r="C5" s="1140" t="s">
        <v>948</v>
      </c>
      <c r="D5" s="1140"/>
      <c r="E5" s="1140" t="s">
        <v>949</v>
      </c>
      <c r="F5" s="1140"/>
      <c r="G5" s="1208" t="s">
        <v>948</v>
      </c>
      <c r="H5" s="1209"/>
      <c r="I5" s="1140" t="s">
        <v>949</v>
      </c>
      <c r="J5" s="1140"/>
    </row>
    <row r="6" spans="1:11" ht="18.95" customHeight="1">
      <c r="A6" s="182"/>
      <c r="B6" s="298"/>
      <c r="C6" s="111" t="s">
        <v>950</v>
      </c>
      <c r="D6" s="111" t="s">
        <v>951</v>
      </c>
      <c r="E6" s="111" t="s">
        <v>950</v>
      </c>
      <c r="F6" s="111" t="s">
        <v>951</v>
      </c>
      <c r="G6" s="111" t="s">
        <v>950</v>
      </c>
      <c r="H6" s="111" t="s">
        <v>951</v>
      </c>
      <c r="I6" s="111" t="s">
        <v>950</v>
      </c>
      <c r="J6" s="111" t="s">
        <v>951</v>
      </c>
    </row>
    <row r="7" spans="1:11" ht="18.95" customHeight="1">
      <c r="A7" s="111" t="s">
        <v>7</v>
      </c>
      <c r="B7" s="198" t="s">
        <v>952</v>
      </c>
      <c r="C7" s="138">
        <v>55269</v>
      </c>
      <c r="D7" s="138">
        <v>9360</v>
      </c>
      <c r="E7" s="138">
        <v>23639</v>
      </c>
      <c r="F7" s="138">
        <v>71440</v>
      </c>
      <c r="G7" s="138">
        <v>0</v>
      </c>
      <c r="H7" s="138">
        <v>296802</v>
      </c>
      <c r="I7" s="138">
        <v>0</v>
      </c>
      <c r="J7" s="138">
        <v>8884</v>
      </c>
    </row>
    <row r="8" spans="1:11" ht="18.95" customHeight="1">
      <c r="A8" s="111" t="s">
        <v>9</v>
      </c>
      <c r="B8" s="198" t="s">
        <v>953</v>
      </c>
      <c r="C8" s="138">
        <v>0</v>
      </c>
      <c r="D8" s="138">
        <v>0</v>
      </c>
      <c r="E8" s="138">
        <v>0</v>
      </c>
      <c r="F8" s="138">
        <v>0</v>
      </c>
      <c r="G8" s="138">
        <v>0</v>
      </c>
      <c r="H8" s="138">
        <v>0</v>
      </c>
      <c r="I8" s="138">
        <v>0</v>
      </c>
      <c r="J8" s="138">
        <v>0</v>
      </c>
    </row>
    <row r="9" spans="1:11" ht="18.95" customHeight="1">
      <c r="A9" s="111" t="s">
        <v>11</v>
      </c>
      <c r="B9" s="198" t="s">
        <v>954</v>
      </c>
      <c r="C9" s="138">
        <v>0</v>
      </c>
      <c r="D9" s="138">
        <v>0</v>
      </c>
      <c r="E9" s="138">
        <v>0</v>
      </c>
      <c r="F9" s="138">
        <v>0</v>
      </c>
      <c r="G9" s="138">
        <v>0</v>
      </c>
      <c r="H9" s="138">
        <v>0</v>
      </c>
      <c r="I9" s="138">
        <v>0</v>
      </c>
      <c r="J9" s="138">
        <v>289472</v>
      </c>
    </row>
    <row r="10" spans="1:11" ht="18.95" customHeight="1">
      <c r="A10" s="111" t="s">
        <v>13</v>
      </c>
      <c r="B10" s="198" t="s">
        <v>955</v>
      </c>
      <c r="C10" s="138">
        <v>0</v>
      </c>
      <c r="D10" s="138">
        <v>0</v>
      </c>
      <c r="E10" s="138">
        <v>0</v>
      </c>
      <c r="F10" s="138">
        <v>0</v>
      </c>
      <c r="G10" s="138">
        <v>0</v>
      </c>
      <c r="H10" s="138">
        <v>0</v>
      </c>
      <c r="I10" s="138">
        <v>0</v>
      </c>
      <c r="J10" s="138">
        <v>0</v>
      </c>
    </row>
    <row r="11" spans="1:11" ht="18.95" customHeight="1">
      <c r="A11" s="111" t="s">
        <v>17</v>
      </c>
      <c r="B11" s="198" t="s">
        <v>956</v>
      </c>
      <c r="C11" s="138">
        <v>0</v>
      </c>
      <c r="D11" s="138">
        <v>0</v>
      </c>
      <c r="E11" s="138">
        <v>0</v>
      </c>
      <c r="F11" s="138">
        <v>0</v>
      </c>
      <c r="G11" s="138">
        <v>0</v>
      </c>
      <c r="H11" s="138">
        <v>0</v>
      </c>
      <c r="I11" s="138">
        <v>0</v>
      </c>
      <c r="J11" s="138">
        <v>0</v>
      </c>
    </row>
    <row r="12" spans="1:11" ht="18.95" customHeight="1">
      <c r="A12" s="111" t="s">
        <v>19</v>
      </c>
      <c r="B12" s="198" t="s">
        <v>957</v>
      </c>
      <c r="C12" s="138">
        <v>0</v>
      </c>
      <c r="D12" s="138">
        <v>0</v>
      </c>
      <c r="E12" s="138">
        <v>0</v>
      </c>
      <c r="F12" s="138">
        <v>0</v>
      </c>
      <c r="G12" s="138">
        <v>0</v>
      </c>
      <c r="H12" s="138">
        <v>0</v>
      </c>
      <c r="I12" s="138">
        <v>0</v>
      </c>
      <c r="J12" s="138">
        <v>0</v>
      </c>
    </row>
    <row r="13" spans="1:11" ht="18.95" customHeight="1">
      <c r="A13" s="111" t="s">
        <v>21</v>
      </c>
      <c r="B13" s="198" t="s">
        <v>958</v>
      </c>
      <c r="C13" s="138">
        <v>0</v>
      </c>
      <c r="D13" s="138">
        <v>0</v>
      </c>
      <c r="E13" s="138">
        <v>0</v>
      </c>
      <c r="F13" s="138">
        <v>0</v>
      </c>
      <c r="G13" s="138">
        <v>0</v>
      </c>
      <c r="H13" s="138">
        <v>0</v>
      </c>
      <c r="I13" s="138">
        <v>0</v>
      </c>
      <c r="J13" s="138">
        <v>0</v>
      </c>
    </row>
    <row r="14" spans="1:11" ht="18.95" customHeight="1">
      <c r="A14" s="111" t="s">
        <v>22</v>
      </c>
      <c r="B14" s="198" t="s">
        <v>959</v>
      </c>
      <c r="C14" s="138">
        <v>0</v>
      </c>
      <c r="D14" s="138">
        <v>0</v>
      </c>
      <c r="E14" s="138">
        <v>0</v>
      </c>
      <c r="F14" s="138">
        <v>0</v>
      </c>
      <c r="G14" s="138">
        <v>0</v>
      </c>
      <c r="H14" s="138">
        <v>0</v>
      </c>
      <c r="I14" s="138">
        <v>0</v>
      </c>
      <c r="J14" s="138">
        <v>0</v>
      </c>
    </row>
    <row r="15" spans="1:11" ht="18.95" customHeight="1">
      <c r="A15" s="111" t="s">
        <v>28</v>
      </c>
      <c r="B15" s="203" t="s">
        <v>69</v>
      </c>
      <c r="C15" s="325">
        <v>55269</v>
      </c>
      <c r="D15" s="325">
        <v>9360</v>
      </c>
      <c r="E15" s="325">
        <v>23639</v>
      </c>
      <c r="F15" s="325">
        <v>71440</v>
      </c>
      <c r="G15" s="325">
        <v>0</v>
      </c>
      <c r="H15" s="325">
        <v>296802</v>
      </c>
      <c r="I15" s="325">
        <v>0</v>
      </c>
      <c r="J15" s="325">
        <v>298356</v>
      </c>
      <c r="K15" s="67"/>
    </row>
    <row r="19" spans="2:10">
      <c r="B19" t="s">
        <v>1350</v>
      </c>
      <c r="D19" s="67"/>
      <c r="E19" s="67"/>
      <c r="F19" s="67"/>
      <c r="G19" s="67"/>
      <c r="H19" s="67"/>
      <c r="I19" s="67"/>
      <c r="J19" s="67"/>
    </row>
    <row r="20" spans="2:10">
      <c r="B20" t="s">
        <v>1814</v>
      </c>
      <c r="D20" s="67"/>
      <c r="E20" s="67"/>
      <c r="F20" s="67"/>
      <c r="G20" s="67"/>
      <c r="H20" s="67"/>
      <c r="I20" s="67"/>
      <c r="J20" s="67"/>
    </row>
    <row r="21" spans="2:10">
      <c r="D21" s="67"/>
      <c r="E21" s="67"/>
      <c r="F21" s="67"/>
      <c r="G21" s="67"/>
      <c r="H21" s="67"/>
      <c r="I21" s="67"/>
      <c r="J21" s="67"/>
    </row>
    <row r="22" spans="2:10">
      <c r="D22" s="67"/>
      <c r="E22" s="67"/>
      <c r="F22" s="67"/>
      <c r="G22" s="67"/>
      <c r="H22" s="67"/>
      <c r="I22" s="67"/>
      <c r="J22" s="67"/>
    </row>
    <row r="23" spans="2:10">
      <c r="D23" s="67"/>
      <c r="E23" s="67"/>
      <c r="F23" s="67"/>
      <c r="G23" s="67"/>
      <c r="H23" s="67"/>
      <c r="I23" s="67"/>
      <c r="J23" s="67"/>
    </row>
    <row r="24" spans="2:10">
      <c r="D24" s="67"/>
      <c r="E24" s="67"/>
      <c r="F24" s="67"/>
      <c r="G24" s="67"/>
      <c r="H24" s="67"/>
      <c r="I24" s="67"/>
      <c r="J24" s="67"/>
    </row>
    <row r="25" spans="2:10">
      <c r="D25" s="67"/>
      <c r="E25" s="67"/>
      <c r="F25" s="67"/>
      <c r="G25" s="67"/>
      <c r="H25" s="67"/>
      <c r="I25" s="67"/>
      <c r="J25" s="67"/>
    </row>
    <row r="26" spans="2:10">
      <c r="D26" s="67"/>
      <c r="E26" s="67"/>
      <c r="F26" s="67"/>
      <c r="G26" s="67"/>
      <c r="H26" s="67"/>
      <c r="I26" s="67"/>
      <c r="J26" s="67"/>
    </row>
    <row r="27" spans="2:10">
      <c r="D27" s="67"/>
      <c r="E27" s="67"/>
      <c r="F27" s="67"/>
      <c r="G27" s="67"/>
      <c r="H27" s="67"/>
      <c r="I27" s="67"/>
      <c r="J27" s="67"/>
    </row>
    <row r="28" spans="2:10">
      <c r="D28" s="67"/>
    </row>
  </sheetData>
  <mergeCells count="7">
    <mergeCell ref="A4:B4"/>
    <mergeCell ref="C4:F4"/>
    <mergeCell ref="G4:J4"/>
    <mergeCell ref="C5:D5"/>
    <mergeCell ref="E5:F5"/>
    <mergeCell ref="G5:H5"/>
    <mergeCell ref="I5:J5"/>
  </mergeCells>
  <pageMargins left="0.7" right="0.7" top="0.75" bottom="0.75" header="0.3" footer="0.3"/>
  <headerFooter>
    <oddHeader>&amp;C&amp;"Calibri"&amp;10&amp;K000000 *** Vertraulich - Nicht ohne Genehmigung des Absenders verbreiten ***&amp;1#_x000D_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I27"/>
  <sheetViews>
    <sheetView showGridLines="0" workbookViewId="0">
      <selection activeCell="G13" sqref="G1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9" ht="18.95" customHeight="1">
      <c r="A1" s="70" t="s">
        <v>961</v>
      </c>
      <c r="B1" s="70"/>
      <c r="C1" s="70"/>
      <c r="D1" s="76"/>
      <c r="E1" s="76"/>
    </row>
    <row r="2" spans="1:9" ht="18.95" customHeight="1">
      <c r="A2" t="s">
        <v>1</v>
      </c>
      <c r="B2" s="174"/>
      <c r="C2" s="174"/>
      <c r="D2" s="174"/>
      <c r="E2" s="174"/>
    </row>
    <row r="3" spans="1:9" ht="18.95" customHeight="1">
      <c r="A3" s="171"/>
      <c r="B3" s="172"/>
      <c r="C3" s="173"/>
      <c r="D3" s="111" t="s">
        <v>4</v>
      </c>
      <c r="E3" s="111" t="s">
        <v>5</v>
      </c>
    </row>
    <row r="4" spans="1:9" ht="18.95" customHeight="1">
      <c r="A4" s="175"/>
      <c r="B4" s="176"/>
      <c r="C4" s="177"/>
      <c r="D4" s="111" t="s">
        <v>962</v>
      </c>
      <c r="E4" s="111" t="s">
        <v>867</v>
      </c>
    </row>
    <row r="5" spans="1:9" ht="18.95" customHeight="1">
      <c r="A5" s="126" t="s">
        <v>7</v>
      </c>
      <c r="B5" s="1150" t="s">
        <v>963</v>
      </c>
      <c r="C5" s="1151"/>
      <c r="D5" s="300"/>
      <c r="E5" s="199">
        <v>277</v>
      </c>
      <c r="H5" s="67"/>
      <c r="I5" s="67"/>
    </row>
    <row r="6" spans="1:9" ht="39.950000000000003" customHeight="1">
      <c r="A6" s="111" t="s">
        <v>9</v>
      </c>
      <c r="B6" s="1134" t="s">
        <v>964</v>
      </c>
      <c r="C6" s="1135"/>
      <c r="D6" s="199">
        <v>13840</v>
      </c>
      <c r="E6" s="199">
        <v>277</v>
      </c>
      <c r="H6" s="67"/>
      <c r="I6" s="67"/>
    </row>
    <row r="7" spans="1:9" ht="18.95" customHeight="1">
      <c r="A7" s="111" t="s">
        <v>11</v>
      </c>
      <c r="B7" s="114"/>
      <c r="C7" s="115" t="s">
        <v>965</v>
      </c>
      <c r="D7" s="199">
        <v>13840</v>
      </c>
      <c r="E7" s="199">
        <v>277</v>
      </c>
      <c r="H7" s="67"/>
      <c r="I7" s="67"/>
    </row>
    <row r="8" spans="1:9" ht="18.95" customHeight="1">
      <c r="A8" s="111" t="s">
        <v>13</v>
      </c>
      <c r="B8" s="114"/>
      <c r="C8" s="115" t="s">
        <v>966</v>
      </c>
      <c r="D8" s="199">
        <v>0</v>
      </c>
      <c r="E8" s="199">
        <v>0</v>
      </c>
      <c r="H8" s="67"/>
      <c r="I8" s="67"/>
    </row>
    <row r="9" spans="1:9" ht="18.95" customHeight="1">
      <c r="A9" s="111" t="s">
        <v>17</v>
      </c>
      <c r="B9" s="114"/>
      <c r="C9" s="115" t="s">
        <v>967</v>
      </c>
      <c r="D9" s="199">
        <v>0</v>
      </c>
      <c r="E9" s="199">
        <v>0</v>
      </c>
      <c r="H9" s="67"/>
      <c r="I9" s="67"/>
    </row>
    <row r="10" spans="1:9" ht="18.95" customHeight="1">
      <c r="A10" s="111" t="s">
        <v>19</v>
      </c>
      <c r="B10" s="114"/>
      <c r="C10" s="115" t="s">
        <v>968</v>
      </c>
      <c r="D10" s="199">
        <v>0</v>
      </c>
      <c r="E10" s="199">
        <v>0</v>
      </c>
      <c r="H10" s="67"/>
      <c r="I10" s="67"/>
    </row>
    <row r="11" spans="1:9" ht="18.95" customHeight="1">
      <c r="A11" s="111" t="s">
        <v>21</v>
      </c>
      <c r="B11" s="1134" t="s">
        <v>969</v>
      </c>
      <c r="C11" s="1135"/>
      <c r="D11" s="199">
        <v>0</v>
      </c>
      <c r="E11" s="300"/>
      <c r="H11" s="67"/>
      <c r="I11" s="67"/>
    </row>
    <row r="12" spans="1:9" ht="18.95" customHeight="1">
      <c r="A12" s="111" t="s">
        <v>22</v>
      </c>
      <c r="B12" s="1134" t="s">
        <v>970</v>
      </c>
      <c r="C12" s="1135"/>
      <c r="D12" s="199">
        <v>0</v>
      </c>
      <c r="E12" s="199">
        <v>0</v>
      </c>
      <c r="H12" s="67"/>
      <c r="I12" s="67"/>
    </row>
    <row r="13" spans="1:9" ht="18.95" customHeight="1">
      <c r="A13" s="111" t="s">
        <v>28</v>
      </c>
      <c r="B13" s="1134" t="s">
        <v>971</v>
      </c>
      <c r="C13" s="1135"/>
      <c r="D13" s="199">
        <v>0</v>
      </c>
      <c r="E13" s="199">
        <v>0</v>
      </c>
      <c r="H13" s="67"/>
      <c r="I13" s="67"/>
    </row>
    <row r="14" spans="1:9" ht="18.95" customHeight="1">
      <c r="A14" s="111" t="s">
        <v>30</v>
      </c>
      <c r="B14" s="1134" t="s">
        <v>972</v>
      </c>
      <c r="C14" s="1135"/>
      <c r="D14" s="199">
        <v>0</v>
      </c>
      <c r="E14" s="199">
        <v>0</v>
      </c>
      <c r="H14" s="67"/>
      <c r="I14" s="67"/>
    </row>
    <row r="15" spans="1:9" ht="30" customHeight="1">
      <c r="A15" s="126" t="s">
        <v>32</v>
      </c>
      <c r="B15" s="1150" t="s">
        <v>973</v>
      </c>
      <c r="C15" s="1151"/>
      <c r="D15" s="300"/>
      <c r="E15" s="199">
        <v>0</v>
      </c>
      <c r="H15" s="67"/>
      <c r="I15" s="67"/>
    </row>
    <row r="16" spans="1:9" ht="39.950000000000003" customHeight="1">
      <c r="A16" s="111" t="s">
        <v>33</v>
      </c>
      <c r="B16" s="1134" t="s">
        <v>974</v>
      </c>
      <c r="C16" s="1135"/>
      <c r="D16" s="199">
        <v>0</v>
      </c>
      <c r="E16" s="199">
        <v>0</v>
      </c>
      <c r="H16" s="67"/>
      <c r="I16" s="67"/>
    </row>
    <row r="17" spans="1:9" ht="18.95" customHeight="1">
      <c r="A17" s="111" t="s">
        <v>34</v>
      </c>
      <c r="B17" s="114"/>
      <c r="C17" s="115" t="s">
        <v>965</v>
      </c>
      <c r="D17" s="199">
        <v>0</v>
      </c>
      <c r="E17" s="199">
        <v>0</v>
      </c>
      <c r="H17" s="67"/>
      <c r="I17" s="67"/>
    </row>
    <row r="18" spans="1:9" ht="18.95" customHeight="1">
      <c r="A18" s="111" t="s">
        <v>35</v>
      </c>
      <c r="B18" s="114"/>
      <c r="C18" s="115" t="s">
        <v>966</v>
      </c>
      <c r="D18" s="199">
        <v>0</v>
      </c>
      <c r="E18" s="199">
        <v>0</v>
      </c>
      <c r="H18" s="67"/>
      <c r="I18" s="67"/>
    </row>
    <row r="19" spans="1:9" ht="18.95" customHeight="1">
      <c r="A19" s="111" t="s">
        <v>36</v>
      </c>
      <c r="B19" s="114"/>
      <c r="C19" s="115" t="s">
        <v>967</v>
      </c>
      <c r="D19" s="199">
        <v>0</v>
      </c>
      <c r="E19" s="199">
        <v>0</v>
      </c>
      <c r="H19" s="67"/>
      <c r="I19" s="67"/>
    </row>
    <row r="20" spans="1:9" ht="18.95" customHeight="1">
      <c r="A20" s="111" t="s">
        <v>38</v>
      </c>
      <c r="B20" s="114"/>
      <c r="C20" s="115" t="s">
        <v>968</v>
      </c>
      <c r="D20" s="199">
        <v>0</v>
      </c>
      <c r="E20" s="199">
        <v>0</v>
      </c>
      <c r="H20" s="67"/>
      <c r="I20" s="67"/>
    </row>
    <row r="21" spans="1:9" ht="18.95" customHeight="1">
      <c r="A21" s="111" t="s">
        <v>40</v>
      </c>
      <c r="B21" s="1134" t="s">
        <v>969</v>
      </c>
      <c r="C21" s="1135"/>
      <c r="D21" s="199">
        <v>0</v>
      </c>
      <c r="E21" s="300"/>
      <c r="H21" s="67"/>
      <c r="I21" s="67"/>
    </row>
    <row r="22" spans="1:9" ht="18.95" customHeight="1">
      <c r="A22" s="111" t="s">
        <v>42</v>
      </c>
      <c r="B22" s="1134" t="s">
        <v>970</v>
      </c>
      <c r="C22" s="1135"/>
      <c r="D22" s="199">
        <v>0</v>
      </c>
      <c r="E22" s="199">
        <v>0</v>
      </c>
      <c r="H22" s="67"/>
      <c r="I22" s="67"/>
    </row>
    <row r="23" spans="1:9" ht="18.95" customHeight="1">
      <c r="A23" s="111" t="s">
        <v>44</v>
      </c>
      <c r="B23" s="1134" t="s">
        <v>971</v>
      </c>
      <c r="C23" s="1135"/>
      <c r="D23" s="199">
        <v>0</v>
      </c>
      <c r="E23" s="199">
        <v>0</v>
      </c>
      <c r="H23" s="67"/>
      <c r="I23" s="67"/>
    </row>
    <row r="24" spans="1:9" ht="18.95" customHeight="1">
      <c r="A24" s="111" t="s">
        <v>48</v>
      </c>
      <c r="B24" s="1134" t="s">
        <v>972</v>
      </c>
      <c r="C24" s="1135"/>
      <c r="D24" s="199">
        <v>0</v>
      </c>
      <c r="E24" s="199">
        <v>0</v>
      </c>
      <c r="H24" s="67"/>
      <c r="I24" s="67"/>
    </row>
    <row r="25" spans="1:9">
      <c r="H25" s="67"/>
      <c r="I25" s="67"/>
    </row>
    <row r="26" spans="1:9">
      <c r="C26" t="s">
        <v>1350</v>
      </c>
      <c r="H26" s="67"/>
      <c r="I26" s="67"/>
    </row>
    <row r="27" spans="1:9">
      <c r="C27" t="s">
        <v>1623</v>
      </c>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headerFooter>
    <oddHeader>&amp;C&amp;"Calibri"&amp;10&amp;K000000 *** Vertraulich - Nicht ohne Genehmigung des Absenders verbreiten ***&amp;1#_x000D_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G13" sqref="G13"/>
    </sheetView>
  </sheetViews>
  <sheetFormatPr baseColWidth="10" defaultColWidth="9.140625" defaultRowHeight="15"/>
  <cols>
    <col min="1" max="1" width="11" customWidth="1"/>
    <col min="2" max="2" width="2.140625" customWidth="1"/>
    <col min="3" max="3" width="43.7109375" customWidth="1"/>
    <col min="4" max="4" width="28.140625" customWidth="1"/>
  </cols>
  <sheetData>
    <row r="1" spans="1:4" s="20" customFormat="1" ht="39.950000000000003" customHeight="1">
      <c r="A1" s="70" t="s">
        <v>986</v>
      </c>
      <c r="B1" s="70"/>
      <c r="C1" s="70"/>
    </row>
    <row r="2" spans="1:4" ht="18.95" customHeight="1">
      <c r="A2" s="202" t="s">
        <v>1</v>
      </c>
      <c r="B2" s="137"/>
      <c r="C2" s="137"/>
      <c r="D2" s="202"/>
    </row>
    <row r="3" spans="1:4" ht="18.95" customHeight="1">
      <c r="A3" s="1223"/>
      <c r="B3" s="1224"/>
      <c r="C3" s="1225"/>
      <c r="D3" s="111" t="s">
        <v>4</v>
      </c>
    </row>
    <row r="4" spans="1:4" ht="42" customHeight="1">
      <c r="A4" s="1219"/>
      <c r="B4" s="1220"/>
      <c r="C4" s="1221"/>
      <c r="D4" s="126" t="s">
        <v>987</v>
      </c>
    </row>
    <row r="5" spans="1:4">
      <c r="A5" s="326"/>
      <c r="B5" s="1150" t="s">
        <v>988</v>
      </c>
      <c r="C5" s="1151"/>
      <c r="D5" s="327"/>
    </row>
    <row r="6" spans="1:4" ht="18.95" customHeight="1">
      <c r="A6" s="111" t="s">
        <v>7</v>
      </c>
      <c r="B6" s="227"/>
      <c r="C6" s="115" t="s">
        <v>989</v>
      </c>
      <c r="D6" s="138">
        <v>18632</v>
      </c>
    </row>
    <row r="7" spans="1:4" ht="18.95" customHeight="1">
      <c r="A7" s="111" t="s">
        <v>9</v>
      </c>
      <c r="B7" s="227"/>
      <c r="C7" s="115" t="s">
        <v>990</v>
      </c>
      <c r="D7" s="138">
        <v>0</v>
      </c>
    </row>
    <row r="8" spans="1:4" ht="18.95" customHeight="1">
      <c r="A8" s="111" t="s">
        <v>11</v>
      </c>
      <c r="B8" s="227"/>
      <c r="C8" s="115" t="s">
        <v>991</v>
      </c>
      <c r="D8" s="138">
        <v>0</v>
      </c>
    </row>
    <row r="9" spans="1:4" ht="18.95" customHeight="1">
      <c r="A9" s="111" t="s">
        <v>13</v>
      </c>
      <c r="B9" s="227"/>
      <c r="C9" s="115" t="s">
        <v>992</v>
      </c>
      <c r="D9" s="138">
        <v>37</v>
      </c>
    </row>
    <row r="10" spans="1:4">
      <c r="A10" s="111"/>
      <c r="B10" s="1150" t="s">
        <v>993</v>
      </c>
      <c r="C10" s="1151"/>
      <c r="D10" s="327"/>
    </row>
    <row r="11" spans="1:4" ht="18.95" customHeight="1">
      <c r="A11" s="111" t="s">
        <v>17</v>
      </c>
      <c r="B11" s="227"/>
      <c r="C11" s="115" t="s">
        <v>994</v>
      </c>
      <c r="D11" s="138">
        <v>0</v>
      </c>
    </row>
    <row r="12" spans="1:4" ht="18.95" customHeight="1">
      <c r="A12" s="111" t="s">
        <v>19</v>
      </c>
      <c r="B12" s="227"/>
      <c r="C12" s="115" t="s">
        <v>995</v>
      </c>
      <c r="D12" s="138">
        <v>1685</v>
      </c>
    </row>
    <row r="13" spans="1:4" ht="18.95" customHeight="1">
      <c r="A13" s="111" t="s">
        <v>21</v>
      </c>
      <c r="B13" s="227"/>
      <c r="C13" s="115" t="s">
        <v>996</v>
      </c>
      <c r="D13" s="138">
        <v>0</v>
      </c>
    </row>
    <row r="14" spans="1:4" ht="18.95" customHeight="1">
      <c r="A14" s="111" t="s">
        <v>22</v>
      </c>
      <c r="B14" s="1150" t="s">
        <v>997</v>
      </c>
      <c r="C14" s="1151"/>
      <c r="D14" s="138">
        <v>0</v>
      </c>
    </row>
    <row r="15" spans="1:4" ht="18.95" customHeight="1">
      <c r="A15" s="111" t="s">
        <v>28</v>
      </c>
      <c r="B15" s="1150" t="s">
        <v>69</v>
      </c>
      <c r="C15" s="1151"/>
      <c r="D15" s="138">
        <v>20354</v>
      </c>
    </row>
  </sheetData>
  <mergeCells count="6">
    <mergeCell ref="B15:C15"/>
    <mergeCell ref="A3:C3"/>
    <mergeCell ref="A4:C4"/>
    <mergeCell ref="B5:C5"/>
    <mergeCell ref="B10:C10"/>
    <mergeCell ref="B14:C14"/>
  </mergeCells>
  <pageMargins left="0.7" right="0.7" top="0.75" bottom="0.75" header="0.3" footer="0.3"/>
  <headerFooter>
    <oddHeader>&amp;C&amp;"Calibri"&amp;10&amp;K000000 *** Vertraulich - Nicht ohne Genehmigung des Absenders verbreiten ***&amp;1#_x000D_</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P11"/>
  <sheetViews>
    <sheetView workbookViewId="0">
      <selection activeCell="G13" sqref="G13"/>
    </sheetView>
  </sheetViews>
  <sheetFormatPr baseColWidth="10" defaultColWidth="10.85546875" defaultRowHeight="15"/>
  <cols>
    <col min="1" max="8" width="18.85546875" style="69" customWidth="1"/>
    <col min="9" max="16384" width="10.85546875" style="69"/>
  </cols>
  <sheetData>
    <row r="1" spans="1:16" s="21" customFormat="1" ht="36.6" customHeight="1">
      <c r="A1" s="1293" t="s">
        <v>1467</v>
      </c>
      <c r="B1" s="1293"/>
      <c r="C1" s="1293"/>
      <c r="D1" s="1293"/>
      <c r="E1" s="1293"/>
      <c r="F1" s="1293"/>
      <c r="G1" s="1293"/>
      <c r="H1" s="390"/>
    </row>
    <row r="2" spans="1:16" s="286" customFormat="1">
      <c r="A2" s="286" t="s">
        <v>1</v>
      </c>
    </row>
    <row r="4" spans="1:16" ht="23.45" customHeight="1">
      <c r="A4" s="391"/>
      <c r="B4" s="392"/>
      <c r="C4" s="393"/>
      <c r="D4" s="126" t="s">
        <v>4</v>
      </c>
      <c r="E4" s="126" t="s">
        <v>5</v>
      </c>
      <c r="F4" s="126" t="s">
        <v>6</v>
      </c>
      <c r="G4" s="126" t="s">
        <v>108</v>
      </c>
      <c r="H4" s="126" t="s">
        <v>109</v>
      </c>
    </row>
    <row r="5" spans="1:16" ht="14.45" customHeight="1">
      <c r="A5" s="394"/>
      <c r="B5" s="1294" t="s">
        <v>1144</v>
      </c>
      <c r="C5" s="1286"/>
      <c r="D5" s="1271" t="s">
        <v>1145</v>
      </c>
      <c r="E5" s="1271"/>
      <c r="F5" s="1271"/>
      <c r="G5" s="1272" t="s">
        <v>1450</v>
      </c>
      <c r="H5" s="1272" t="s">
        <v>1146</v>
      </c>
    </row>
    <row r="6" spans="1:16" ht="27" customHeight="1">
      <c r="A6" s="395"/>
      <c r="B6" s="396"/>
      <c r="C6" s="397"/>
      <c r="D6" s="287" t="s">
        <v>1147</v>
      </c>
      <c r="E6" s="287" t="s">
        <v>1148</v>
      </c>
      <c r="F6" s="287" t="s">
        <v>1149</v>
      </c>
      <c r="G6" s="1290"/>
      <c r="H6" s="1290"/>
    </row>
    <row r="7" spans="1:16" ht="39" customHeight="1">
      <c r="A7" s="126" t="s">
        <v>7</v>
      </c>
      <c r="B7" s="1257" t="s">
        <v>1150</v>
      </c>
      <c r="C7" s="1259"/>
      <c r="D7" s="291">
        <v>0</v>
      </c>
      <c r="E7" s="291">
        <v>0</v>
      </c>
      <c r="F7" s="291">
        <v>0</v>
      </c>
      <c r="G7" s="291">
        <v>0</v>
      </c>
      <c r="H7" s="291">
        <v>0</v>
      </c>
    </row>
    <row r="8" spans="1:16" ht="41.1" customHeight="1">
      <c r="A8" s="126" t="s">
        <v>9</v>
      </c>
      <c r="B8" s="1257" t="s">
        <v>1151</v>
      </c>
      <c r="C8" s="1259"/>
      <c r="D8" s="291">
        <v>759270</v>
      </c>
      <c r="E8" s="291">
        <v>1004714</v>
      </c>
      <c r="F8" s="291">
        <v>935240</v>
      </c>
      <c r="G8" s="291">
        <v>115721</v>
      </c>
      <c r="H8" s="291">
        <v>1446516</v>
      </c>
      <c r="K8" s="166"/>
      <c r="L8" s="166"/>
      <c r="M8" s="166"/>
      <c r="N8" s="166"/>
      <c r="O8" s="166"/>
      <c r="P8" s="166"/>
    </row>
    <row r="9" spans="1:16" ht="26.1" customHeight="1">
      <c r="A9" s="126" t="s">
        <v>11</v>
      </c>
      <c r="B9" s="1291" t="s">
        <v>1152</v>
      </c>
      <c r="C9" s="1292"/>
      <c r="D9" s="291">
        <v>759270</v>
      </c>
      <c r="E9" s="291">
        <v>1004714</v>
      </c>
      <c r="F9" s="291">
        <v>935240</v>
      </c>
      <c r="G9" s="304"/>
      <c r="H9" s="305"/>
      <c r="K9" s="166"/>
      <c r="L9" s="166"/>
      <c r="M9" s="166"/>
    </row>
    <row r="10" spans="1:16" ht="39" customHeight="1">
      <c r="A10" s="126" t="s">
        <v>13</v>
      </c>
      <c r="B10" s="1291" t="s">
        <v>1153</v>
      </c>
      <c r="C10" s="1292"/>
      <c r="D10" s="291">
        <v>0</v>
      </c>
      <c r="E10" s="291">
        <v>0</v>
      </c>
      <c r="F10" s="291">
        <v>0</v>
      </c>
      <c r="G10" s="310"/>
      <c r="H10" s="312"/>
    </row>
    <row r="11" spans="1:16" ht="40.5" customHeight="1">
      <c r="A11" s="126" t="s">
        <v>17</v>
      </c>
      <c r="B11" s="1257" t="s">
        <v>1154</v>
      </c>
      <c r="C11" s="1259"/>
      <c r="D11" s="291">
        <v>0</v>
      </c>
      <c r="E11" s="291">
        <v>0</v>
      </c>
      <c r="F11" s="291">
        <v>0</v>
      </c>
      <c r="G11" s="291">
        <v>0</v>
      </c>
      <c r="H11" s="291">
        <v>0</v>
      </c>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Normal="100" workbookViewId="0">
      <selection activeCell="A2" sqref="A2"/>
    </sheetView>
  </sheetViews>
  <sheetFormatPr baseColWidth="10" defaultColWidth="11.42578125" defaultRowHeight="15"/>
  <cols>
    <col min="1" max="1" width="4" style="18" customWidth="1"/>
    <col min="2" max="2" width="66" style="18" customWidth="1"/>
    <col min="3" max="7" width="21.85546875" style="19" customWidth="1"/>
    <col min="8" max="16384" width="11.42578125" style="68"/>
  </cols>
  <sheetData>
    <row r="1" spans="1:13" s="21" customFormat="1" ht="56.1" customHeight="1">
      <c r="A1" s="1293" t="s">
        <v>999</v>
      </c>
      <c r="B1" s="1293"/>
      <c r="C1" s="1293"/>
      <c r="D1" s="1293"/>
    </row>
    <row r="2" spans="1:13" s="286" customFormat="1" ht="20.100000000000001" customHeight="1">
      <c r="A2" s="286" t="s">
        <v>1</v>
      </c>
      <c r="B2" s="330"/>
      <c r="C2" s="330"/>
      <c r="D2" s="330"/>
      <c r="E2" s="330"/>
      <c r="F2" s="330"/>
      <c r="G2" s="330"/>
    </row>
    <row r="3" spans="1:13" s="286" customFormat="1" ht="15.6" customHeight="1">
      <c r="A3" s="98"/>
      <c r="B3" s="99"/>
      <c r="C3" s="331" t="s">
        <v>349</v>
      </c>
      <c r="D3" s="331" t="s">
        <v>350</v>
      </c>
      <c r="E3" s="331" t="s">
        <v>351</v>
      </c>
      <c r="F3" s="331" t="s">
        <v>975</v>
      </c>
      <c r="G3" s="331">
        <v>3</v>
      </c>
    </row>
    <row r="4" spans="1:13" s="286" customFormat="1" ht="20.45" customHeight="1">
      <c r="A4" s="1295" t="s">
        <v>1000</v>
      </c>
      <c r="B4" s="1296"/>
      <c r="C4" s="100">
        <v>45657</v>
      </c>
      <c r="D4" s="100">
        <v>45565</v>
      </c>
      <c r="E4" s="100">
        <v>45473</v>
      </c>
      <c r="F4" s="100">
        <v>45382</v>
      </c>
      <c r="G4" s="100">
        <v>45291</v>
      </c>
    </row>
    <row r="5" spans="1:13" s="286" customFormat="1" ht="20.45" customHeight="1">
      <c r="A5" s="332">
        <v>1</v>
      </c>
      <c r="B5" s="332" t="s">
        <v>1001</v>
      </c>
      <c r="C5" s="333">
        <v>2408196</v>
      </c>
      <c r="D5" s="333">
        <v>2330718</v>
      </c>
      <c r="E5" s="333">
        <v>2317248</v>
      </c>
      <c r="F5" s="333">
        <v>2310773</v>
      </c>
      <c r="G5" s="333">
        <v>2332041</v>
      </c>
      <c r="I5" s="329"/>
      <c r="J5" s="329"/>
      <c r="K5" s="329"/>
      <c r="L5" s="329"/>
      <c r="M5" s="329"/>
    </row>
    <row r="6" spans="1:13" s="286" customFormat="1" ht="45">
      <c r="A6" s="332">
        <v>2</v>
      </c>
      <c r="B6" s="332" t="s">
        <v>1002</v>
      </c>
      <c r="C6" s="333">
        <v>2394089</v>
      </c>
      <c r="D6" s="333">
        <v>2316167</v>
      </c>
      <c r="E6" s="333">
        <v>2303374</v>
      </c>
      <c r="F6" s="333">
        <v>2298352</v>
      </c>
      <c r="G6" s="333">
        <v>2311516</v>
      </c>
      <c r="I6" s="329"/>
      <c r="J6" s="329"/>
      <c r="K6" s="329"/>
      <c r="L6" s="329"/>
      <c r="M6" s="329"/>
    </row>
    <row r="7" spans="1:13" s="286" customFormat="1" ht="45">
      <c r="A7" s="332" t="s">
        <v>1003</v>
      </c>
      <c r="B7" s="332" t="s">
        <v>1004</v>
      </c>
      <c r="C7" s="333">
        <v>2408196</v>
      </c>
      <c r="D7" s="333">
        <v>2330718</v>
      </c>
      <c r="E7" s="333">
        <v>2317248</v>
      </c>
      <c r="F7" s="333">
        <v>2310773</v>
      </c>
      <c r="G7" s="333">
        <v>2332041</v>
      </c>
      <c r="I7" s="329"/>
      <c r="J7" s="329"/>
      <c r="K7" s="329"/>
      <c r="L7" s="329"/>
      <c r="M7" s="329"/>
    </row>
    <row r="8" spans="1:13" s="286" customFormat="1" ht="20.45" customHeight="1">
      <c r="A8" s="332">
        <v>3</v>
      </c>
      <c r="B8" s="332" t="s">
        <v>605</v>
      </c>
      <c r="C8" s="333">
        <v>2408196</v>
      </c>
      <c r="D8" s="333">
        <v>2330718</v>
      </c>
      <c r="E8" s="333">
        <v>2317248</v>
      </c>
      <c r="F8" s="333">
        <v>2310773</v>
      </c>
      <c r="G8" s="333">
        <v>2552041</v>
      </c>
      <c r="I8" s="329"/>
      <c r="J8" s="329"/>
      <c r="K8" s="329"/>
      <c r="L8" s="329"/>
      <c r="M8" s="329"/>
    </row>
    <row r="9" spans="1:13" s="286" customFormat="1" ht="30">
      <c r="A9" s="332">
        <v>4</v>
      </c>
      <c r="B9" s="332" t="s">
        <v>1005</v>
      </c>
      <c r="C9" s="333">
        <v>2394089</v>
      </c>
      <c r="D9" s="333">
        <v>2316167</v>
      </c>
      <c r="E9" s="333">
        <v>2303374</v>
      </c>
      <c r="F9" s="333">
        <v>2298352</v>
      </c>
      <c r="G9" s="333">
        <v>2531516</v>
      </c>
      <c r="I9" s="329"/>
      <c r="J9" s="329"/>
      <c r="K9" s="329"/>
      <c r="L9" s="329"/>
      <c r="M9" s="329"/>
    </row>
    <row r="10" spans="1:13" s="286" customFormat="1" ht="45">
      <c r="A10" s="332" t="s">
        <v>1006</v>
      </c>
      <c r="B10" s="332" t="s">
        <v>1007</v>
      </c>
      <c r="C10" s="333">
        <v>2408196</v>
      </c>
      <c r="D10" s="333">
        <v>2330718</v>
      </c>
      <c r="E10" s="333">
        <v>2317248</v>
      </c>
      <c r="F10" s="333">
        <v>2310773</v>
      </c>
      <c r="G10" s="333">
        <v>2552041</v>
      </c>
      <c r="I10" s="329"/>
      <c r="J10" s="329"/>
      <c r="K10" s="329"/>
      <c r="L10" s="329"/>
      <c r="M10" s="329"/>
    </row>
    <row r="11" spans="1:13" s="286" customFormat="1" ht="20.45" customHeight="1">
      <c r="A11" s="332">
        <v>5</v>
      </c>
      <c r="B11" s="332" t="s">
        <v>1008</v>
      </c>
      <c r="C11" s="333">
        <v>3570331</v>
      </c>
      <c r="D11" s="333">
        <v>3496607</v>
      </c>
      <c r="E11" s="333">
        <v>3088849</v>
      </c>
      <c r="F11" s="333">
        <v>3103991</v>
      </c>
      <c r="G11" s="333">
        <v>2871536</v>
      </c>
      <c r="I11" s="329"/>
      <c r="J11" s="329"/>
      <c r="K11" s="329"/>
      <c r="L11" s="329"/>
      <c r="M11" s="329"/>
    </row>
    <row r="12" spans="1:13" s="286" customFormat="1" ht="30">
      <c r="A12" s="332">
        <v>6</v>
      </c>
      <c r="B12" s="332" t="s">
        <v>1009</v>
      </c>
      <c r="C12" s="333">
        <v>3556224</v>
      </c>
      <c r="D12" s="333">
        <v>3482056</v>
      </c>
      <c r="E12" s="333">
        <v>3074975</v>
      </c>
      <c r="F12" s="333">
        <v>3091570</v>
      </c>
      <c r="G12" s="333">
        <v>2851011</v>
      </c>
      <c r="I12" s="329"/>
      <c r="J12" s="329"/>
      <c r="K12" s="329"/>
      <c r="L12" s="329"/>
      <c r="M12" s="329"/>
    </row>
    <row r="13" spans="1:13" s="286" customFormat="1" ht="45">
      <c r="A13" s="332" t="s">
        <v>1010</v>
      </c>
      <c r="B13" s="332" t="s">
        <v>1011</v>
      </c>
      <c r="C13" s="333">
        <v>3570331</v>
      </c>
      <c r="D13" s="333">
        <v>3496607</v>
      </c>
      <c r="E13" s="333">
        <v>3088849</v>
      </c>
      <c r="F13" s="333">
        <v>3103991</v>
      </c>
      <c r="G13" s="333">
        <v>2871536</v>
      </c>
      <c r="I13" s="329"/>
      <c r="J13" s="329"/>
      <c r="K13" s="329"/>
      <c r="L13" s="329"/>
      <c r="M13" s="329"/>
    </row>
    <row r="14" spans="1:13" s="286" customFormat="1" ht="20.45" customHeight="1">
      <c r="A14" s="1297" t="s">
        <v>1012</v>
      </c>
      <c r="B14" s="1298"/>
      <c r="C14" s="140"/>
      <c r="D14" s="140"/>
      <c r="E14" s="140"/>
      <c r="F14" s="140"/>
      <c r="G14" s="140"/>
    </row>
    <row r="15" spans="1:13" s="286" customFormat="1" ht="20.45" customHeight="1">
      <c r="A15" s="334">
        <v>7</v>
      </c>
      <c r="B15" s="334" t="s">
        <v>1013</v>
      </c>
      <c r="C15" s="333">
        <v>15577276</v>
      </c>
      <c r="D15" s="333">
        <v>15791773</v>
      </c>
      <c r="E15" s="333">
        <v>15801832</v>
      </c>
      <c r="F15" s="333">
        <v>15294737</v>
      </c>
      <c r="G15" s="333">
        <v>15218440</v>
      </c>
      <c r="I15" s="329"/>
      <c r="J15" s="329"/>
      <c r="K15" s="329"/>
      <c r="L15" s="329"/>
      <c r="M15" s="329"/>
    </row>
    <row r="16" spans="1:13" s="286" customFormat="1" ht="45">
      <c r="A16" s="334">
        <v>8</v>
      </c>
      <c r="B16" s="334" t="s">
        <v>1014</v>
      </c>
      <c r="C16" s="333">
        <v>15565661</v>
      </c>
      <c r="D16" s="333">
        <v>15777758</v>
      </c>
      <c r="E16" s="333">
        <v>15788704</v>
      </c>
      <c r="F16" s="333">
        <v>15284043</v>
      </c>
      <c r="G16" s="333">
        <v>15202057</v>
      </c>
      <c r="I16" s="329"/>
      <c r="J16" s="329"/>
      <c r="K16" s="329"/>
      <c r="L16" s="329"/>
      <c r="M16" s="329"/>
    </row>
    <row r="17" spans="1:13" s="286" customFormat="1" ht="20.45" customHeight="1">
      <c r="A17" s="1297" t="s">
        <v>1015</v>
      </c>
      <c r="B17" s="1298"/>
      <c r="C17" s="140"/>
      <c r="D17" s="140"/>
      <c r="E17" s="140"/>
      <c r="F17" s="140"/>
      <c r="G17" s="140"/>
    </row>
    <row r="18" spans="1:13" s="286" customFormat="1" ht="20.45" customHeight="1">
      <c r="A18" s="334">
        <v>9</v>
      </c>
      <c r="B18" s="334" t="s">
        <v>1016</v>
      </c>
      <c r="C18" s="335">
        <v>0.15459999999999999</v>
      </c>
      <c r="D18" s="335">
        <v>0.14760000000000001</v>
      </c>
      <c r="E18" s="335">
        <v>0.14660000000000001</v>
      </c>
      <c r="F18" s="335">
        <v>0.15110000000000001</v>
      </c>
      <c r="G18" s="335">
        <v>0.1532</v>
      </c>
      <c r="I18" s="336"/>
      <c r="J18" s="336"/>
      <c r="K18" s="336"/>
      <c r="L18" s="336"/>
      <c r="M18" s="336"/>
    </row>
    <row r="19" spans="1:13" s="286" customFormat="1" ht="45">
      <c r="A19" s="334">
        <v>10</v>
      </c>
      <c r="B19" s="334" t="s">
        <v>1017</v>
      </c>
      <c r="C19" s="335">
        <v>0.15379999999999999</v>
      </c>
      <c r="D19" s="335">
        <v>0.14680000000000001</v>
      </c>
      <c r="E19" s="335">
        <v>0.1459</v>
      </c>
      <c r="F19" s="335">
        <v>0.15040000000000001</v>
      </c>
      <c r="G19" s="335">
        <v>0.15210000000000001</v>
      </c>
      <c r="I19" s="336"/>
      <c r="J19" s="336"/>
      <c r="K19" s="336"/>
      <c r="L19" s="336"/>
      <c r="M19" s="336"/>
    </row>
    <row r="20" spans="1:13" s="286" customFormat="1" ht="60">
      <c r="A20" s="334" t="s">
        <v>1018</v>
      </c>
      <c r="B20" s="334" t="s">
        <v>1019</v>
      </c>
      <c r="C20" s="335">
        <v>0.15459999999999999</v>
      </c>
      <c r="D20" s="335">
        <v>0.14760000000000001</v>
      </c>
      <c r="E20" s="335">
        <v>0.14660000000000001</v>
      </c>
      <c r="F20" s="335">
        <v>0.15110000000000001</v>
      </c>
      <c r="G20" s="335">
        <v>0.1532</v>
      </c>
      <c r="I20" s="336"/>
      <c r="J20" s="336"/>
      <c r="K20" s="336"/>
      <c r="L20" s="336"/>
      <c r="M20" s="336"/>
    </row>
    <row r="21" spans="1:13" s="286" customFormat="1" ht="20.45" customHeight="1">
      <c r="A21" s="334">
        <v>11</v>
      </c>
      <c r="B21" s="334" t="s">
        <v>1020</v>
      </c>
      <c r="C21" s="335">
        <v>0.15459999999999999</v>
      </c>
      <c r="D21" s="335">
        <v>0.14760000000000001</v>
      </c>
      <c r="E21" s="335">
        <v>0.14660000000000001</v>
      </c>
      <c r="F21" s="335">
        <v>0.15110000000000001</v>
      </c>
      <c r="G21" s="335">
        <v>0.16769999999999999</v>
      </c>
      <c r="I21" s="336"/>
      <c r="J21" s="336"/>
      <c r="K21" s="336"/>
      <c r="L21" s="336"/>
      <c r="M21" s="336"/>
    </row>
    <row r="22" spans="1:13" s="286" customFormat="1" ht="45">
      <c r="A22" s="334">
        <v>12</v>
      </c>
      <c r="B22" s="334" t="s">
        <v>1021</v>
      </c>
      <c r="C22" s="335">
        <v>0.15379999999999999</v>
      </c>
      <c r="D22" s="335">
        <v>0.14680000000000001</v>
      </c>
      <c r="E22" s="335">
        <v>0.1459</v>
      </c>
      <c r="F22" s="335">
        <v>0.15040000000000001</v>
      </c>
      <c r="G22" s="335">
        <v>0.16650000000000001</v>
      </c>
      <c r="I22" s="336"/>
      <c r="J22" s="336"/>
      <c r="K22" s="336"/>
      <c r="L22" s="336"/>
      <c r="M22" s="336"/>
    </row>
    <row r="23" spans="1:13" s="286" customFormat="1" ht="60">
      <c r="A23" s="334" t="s">
        <v>1022</v>
      </c>
      <c r="B23" s="334" t="s">
        <v>1023</v>
      </c>
      <c r="C23" s="335">
        <v>0.15459999999999999</v>
      </c>
      <c r="D23" s="335">
        <v>0.14760000000000001</v>
      </c>
      <c r="E23" s="335">
        <v>0.14660000000000001</v>
      </c>
      <c r="F23" s="335">
        <v>0.15110000000000001</v>
      </c>
      <c r="G23" s="335">
        <v>0.16769999999999999</v>
      </c>
      <c r="I23" s="336"/>
      <c r="J23" s="336"/>
      <c r="K23" s="336"/>
      <c r="L23" s="336"/>
      <c r="M23" s="336"/>
    </row>
    <row r="24" spans="1:13" s="286" customFormat="1" ht="20.45" customHeight="1">
      <c r="A24" s="334">
        <v>13</v>
      </c>
      <c r="B24" s="334" t="s">
        <v>1024</v>
      </c>
      <c r="C24" s="335">
        <v>0.22919999999999999</v>
      </c>
      <c r="D24" s="335">
        <v>0.22140000000000001</v>
      </c>
      <c r="E24" s="335">
        <v>0.19550000000000001</v>
      </c>
      <c r="F24" s="335">
        <v>0.2029</v>
      </c>
      <c r="G24" s="335">
        <v>0.18870000000000001</v>
      </c>
      <c r="I24" s="336"/>
      <c r="J24" s="336"/>
      <c r="K24" s="336"/>
      <c r="L24" s="336"/>
      <c r="M24" s="336"/>
    </row>
    <row r="25" spans="1:13" s="286" customFormat="1" ht="45">
      <c r="A25" s="334">
        <v>14</v>
      </c>
      <c r="B25" s="334" t="s">
        <v>1025</v>
      </c>
      <c r="C25" s="335">
        <v>0.22850000000000001</v>
      </c>
      <c r="D25" s="335">
        <v>0.22070000000000001</v>
      </c>
      <c r="E25" s="335">
        <v>0.1948</v>
      </c>
      <c r="F25" s="335">
        <v>0.20230000000000001</v>
      </c>
      <c r="G25" s="335">
        <v>0.1875</v>
      </c>
      <c r="I25" s="336"/>
      <c r="J25" s="336"/>
      <c r="K25" s="336"/>
      <c r="L25" s="336"/>
      <c r="M25" s="336"/>
    </row>
    <row r="26" spans="1:13" s="286" customFormat="1" ht="60">
      <c r="A26" s="334" t="s">
        <v>1026</v>
      </c>
      <c r="B26" s="334" t="s">
        <v>1027</v>
      </c>
      <c r="C26" s="335">
        <v>0.22919999999999999</v>
      </c>
      <c r="D26" s="335">
        <v>0.22140000000000001</v>
      </c>
      <c r="E26" s="335">
        <v>0.19550000000000001</v>
      </c>
      <c r="F26" s="335">
        <v>0.2029</v>
      </c>
      <c r="G26" s="335">
        <v>0.18870000000000001</v>
      </c>
      <c r="I26" s="336"/>
      <c r="J26" s="336"/>
      <c r="K26" s="336"/>
      <c r="L26" s="336"/>
      <c r="M26" s="336"/>
    </row>
    <row r="27" spans="1:13" s="286" customFormat="1" ht="20.45" customHeight="1">
      <c r="A27" s="1297" t="s">
        <v>142</v>
      </c>
      <c r="B27" s="1298"/>
      <c r="C27" s="140"/>
      <c r="D27" s="140"/>
      <c r="E27" s="140"/>
      <c r="F27" s="140"/>
      <c r="G27" s="140"/>
    </row>
    <row r="28" spans="1:13" s="286" customFormat="1" ht="20.45" customHeight="1">
      <c r="A28" s="334">
        <v>15</v>
      </c>
      <c r="B28" s="334" t="s">
        <v>1028</v>
      </c>
      <c r="C28" s="333">
        <v>32924994</v>
      </c>
      <c r="D28" s="333">
        <v>32165960</v>
      </c>
      <c r="E28" s="333">
        <v>31761501</v>
      </c>
      <c r="F28" s="333">
        <v>32386092</v>
      </c>
      <c r="G28" s="333">
        <v>31423840</v>
      </c>
      <c r="I28" s="329"/>
      <c r="J28" s="329"/>
      <c r="K28" s="329"/>
      <c r="L28" s="329"/>
      <c r="M28" s="329"/>
    </row>
    <row r="29" spans="1:13" s="286" customFormat="1" ht="20.45" customHeight="1">
      <c r="A29" s="334">
        <v>16</v>
      </c>
      <c r="B29" s="334" t="s">
        <v>142</v>
      </c>
      <c r="C29" s="335">
        <v>7.3099999999999998E-2</v>
      </c>
      <c r="D29" s="335">
        <v>7.2499999999999995E-2</v>
      </c>
      <c r="E29" s="335">
        <v>7.2999999999999995E-2</v>
      </c>
      <c r="F29" s="335">
        <v>7.1400000000000005E-2</v>
      </c>
      <c r="G29" s="335">
        <v>8.1199999999999994E-2</v>
      </c>
      <c r="I29" s="336"/>
      <c r="J29" s="336"/>
      <c r="K29" s="336"/>
      <c r="L29" s="336"/>
      <c r="M29" s="336"/>
    </row>
    <row r="30" spans="1:13" s="286" customFormat="1" ht="45">
      <c r="A30" s="334">
        <v>17</v>
      </c>
      <c r="B30" s="334" t="s">
        <v>1029</v>
      </c>
      <c r="C30" s="335">
        <v>7.2700000000000001E-2</v>
      </c>
      <c r="D30" s="335">
        <v>7.1999999999999995E-2</v>
      </c>
      <c r="E30" s="335">
        <v>7.2599999999999998E-2</v>
      </c>
      <c r="F30" s="335">
        <v>7.0999999999999994E-2</v>
      </c>
      <c r="G30" s="335">
        <v>8.0600000000000005E-2</v>
      </c>
      <c r="I30" s="336"/>
      <c r="J30" s="336"/>
      <c r="K30" s="336"/>
      <c r="L30" s="336"/>
      <c r="M30" s="336"/>
    </row>
    <row r="31" spans="1:13" s="286" customFormat="1" ht="45">
      <c r="A31" s="334" t="s">
        <v>1030</v>
      </c>
      <c r="B31" s="334" t="s">
        <v>1031</v>
      </c>
      <c r="C31" s="335">
        <v>7.3099999999999998E-2</v>
      </c>
      <c r="D31" s="335">
        <v>7.2499999999999995E-2</v>
      </c>
      <c r="E31" s="335">
        <v>7.2999999999999995E-2</v>
      </c>
      <c r="F31" s="335">
        <v>7.1400000000000005E-2</v>
      </c>
      <c r="G31" s="335">
        <v>8.1199999999999994E-2</v>
      </c>
      <c r="I31" s="336"/>
      <c r="J31" s="336"/>
      <c r="K31" s="336"/>
      <c r="L31" s="336"/>
      <c r="M31" s="336"/>
    </row>
    <row r="32" spans="1:13" s="286" customFormat="1">
      <c r="C32" s="337"/>
      <c r="D32" s="337"/>
      <c r="E32" s="337"/>
      <c r="F32" s="337"/>
      <c r="G32" s="337"/>
    </row>
    <row r="34" spans="2:7">
      <c r="B34" s="434"/>
    </row>
    <row r="35" spans="2:7" s="18" customFormat="1" ht="25.5" customHeight="1">
      <c r="B35" s="434"/>
      <c r="C35" s="19"/>
      <c r="D35" s="19"/>
      <c r="E35" s="19"/>
      <c r="F35" s="19"/>
      <c r="G35" s="19"/>
    </row>
    <row r="36" spans="2:7" s="18" customFormat="1" ht="9.75">
      <c r="C36" s="19"/>
      <c r="D36" s="19"/>
      <c r="E36" s="19"/>
      <c r="F36" s="19"/>
      <c r="G36" s="19"/>
    </row>
    <row r="39" spans="2:7" s="18" customFormat="1" ht="9.75">
      <c r="C39" s="19"/>
      <c r="D39" s="19"/>
      <c r="E39" s="19"/>
      <c r="F39" s="19"/>
      <c r="G39" s="19"/>
    </row>
    <row r="42" spans="2:7" s="18" customFormat="1" ht="72" customHeight="1">
      <c r="C42" s="19"/>
      <c r="D42" s="19"/>
      <c r="E42" s="19"/>
      <c r="F42" s="19"/>
      <c r="G42" s="19"/>
    </row>
    <row r="44" spans="2:7" s="18" customFormat="1" ht="25.5" customHeight="1">
      <c r="C44" s="19"/>
      <c r="D44" s="19"/>
      <c r="E44" s="19"/>
      <c r="F44" s="19"/>
      <c r="G44" s="19"/>
    </row>
    <row r="49" spans="3:7" s="18" customFormat="1" ht="25.5" customHeight="1">
      <c r="C49" s="19"/>
      <c r="D49" s="19"/>
      <c r="E49" s="19"/>
      <c r="F49" s="19"/>
      <c r="G49" s="19"/>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M28"/>
  <sheetViews>
    <sheetView zoomScaleNormal="100" workbookViewId="0">
      <selection sqref="A1:I1"/>
    </sheetView>
  </sheetViews>
  <sheetFormatPr baseColWidth="10" defaultColWidth="10.85546875" defaultRowHeight="15"/>
  <cols>
    <col min="1" max="1" width="9.7109375" style="69" bestFit="1" customWidth="1"/>
    <col min="2" max="3" width="10.85546875" style="69"/>
    <col min="4" max="4" width="75.140625" style="69" customWidth="1"/>
    <col min="5" max="5" width="19.42578125" style="69" customWidth="1"/>
    <col min="6" max="6" width="17.140625" style="69" customWidth="1"/>
    <col min="7" max="7" width="18.85546875" style="69" customWidth="1"/>
    <col min="8" max="8" width="31.85546875" style="69" bestFit="1" customWidth="1"/>
    <col min="9" max="16384" width="10.85546875" style="69"/>
  </cols>
  <sheetData>
    <row r="1" spans="1:13" s="82" customFormat="1" ht="61.5" customHeight="1">
      <c r="A1" s="1293" t="s">
        <v>1462</v>
      </c>
      <c r="B1" s="1293"/>
      <c r="C1" s="1293"/>
      <c r="D1" s="1293"/>
      <c r="E1" s="1293"/>
      <c r="F1" s="1293"/>
      <c r="G1" s="1293"/>
      <c r="H1" s="1293"/>
      <c r="I1" s="1293"/>
    </row>
    <row r="2" spans="1:13">
      <c r="A2" s="286" t="s">
        <v>1</v>
      </c>
      <c r="B2" s="330"/>
      <c r="C2" s="330"/>
      <c r="D2" s="330"/>
    </row>
    <row r="4" spans="1:13" ht="45">
      <c r="A4" s="328"/>
      <c r="B4" s="1299"/>
      <c r="C4" s="1299"/>
      <c r="D4" s="1299"/>
      <c r="E4" s="95" t="s">
        <v>1068</v>
      </c>
      <c r="F4" s="95" t="s">
        <v>1069</v>
      </c>
      <c r="G4" s="95" t="s">
        <v>1070</v>
      </c>
      <c r="H4" s="338" t="s">
        <v>1071</v>
      </c>
    </row>
    <row r="5" spans="1:13">
      <c r="A5" s="339">
        <v>1</v>
      </c>
      <c r="B5" s="1300" t="s">
        <v>1055</v>
      </c>
      <c r="C5" s="1301"/>
      <c r="D5" s="340" t="s">
        <v>1058</v>
      </c>
      <c r="E5" s="341">
        <v>18</v>
      </c>
      <c r="F5" s="341">
        <v>3</v>
      </c>
      <c r="G5" s="341">
        <v>79</v>
      </c>
      <c r="H5" s="341">
        <v>166</v>
      </c>
    </row>
    <row r="6" spans="1:13">
      <c r="A6" s="339">
        <v>2</v>
      </c>
      <c r="B6" s="1302"/>
      <c r="C6" s="1303"/>
      <c r="D6" s="340" t="s">
        <v>1059</v>
      </c>
      <c r="E6" s="341">
        <v>645</v>
      </c>
      <c r="F6" s="341">
        <v>2539</v>
      </c>
      <c r="G6" s="341">
        <v>18219</v>
      </c>
      <c r="H6" s="341">
        <v>10162</v>
      </c>
      <c r="J6" s="166"/>
      <c r="K6" s="166"/>
      <c r="L6" s="166"/>
      <c r="M6" s="166"/>
    </row>
    <row r="7" spans="1:13">
      <c r="A7" s="339">
        <v>3</v>
      </c>
      <c r="B7" s="1302"/>
      <c r="C7" s="1303"/>
      <c r="D7" s="342" t="s">
        <v>1060</v>
      </c>
      <c r="E7" s="341">
        <v>627</v>
      </c>
      <c r="F7" s="341">
        <v>2157</v>
      </c>
      <c r="G7" s="341">
        <v>17283</v>
      </c>
      <c r="H7" s="341">
        <v>9956</v>
      </c>
      <c r="J7" s="166"/>
      <c r="K7" s="166"/>
      <c r="L7" s="166"/>
      <c r="M7" s="166"/>
    </row>
    <row r="8" spans="1:13">
      <c r="A8" s="339">
        <v>4</v>
      </c>
      <c r="B8" s="1302"/>
      <c r="C8" s="1303"/>
      <c r="D8" s="342" t="s">
        <v>1061</v>
      </c>
      <c r="E8" s="343">
        <v>0</v>
      </c>
      <c r="F8" s="344">
        <v>0</v>
      </c>
      <c r="G8" s="344">
        <v>0</v>
      </c>
      <c r="H8" s="344">
        <v>0</v>
      </c>
    </row>
    <row r="9" spans="1:13">
      <c r="A9" s="339" t="s">
        <v>1047</v>
      </c>
      <c r="B9" s="1302"/>
      <c r="C9" s="1303"/>
      <c r="D9" s="345" t="s">
        <v>1062</v>
      </c>
      <c r="E9" s="346">
        <v>0</v>
      </c>
      <c r="F9" s="346">
        <v>0</v>
      </c>
      <c r="G9" s="346">
        <v>0</v>
      </c>
      <c r="H9" s="346">
        <v>0</v>
      </c>
    </row>
    <row r="10" spans="1:13" ht="30">
      <c r="A10" s="339">
        <v>5</v>
      </c>
      <c r="B10" s="1302"/>
      <c r="C10" s="1303"/>
      <c r="D10" s="347" t="s">
        <v>1063</v>
      </c>
      <c r="E10" s="346">
        <v>0</v>
      </c>
      <c r="F10" s="346">
        <v>0</v>
      </c>
      <c r="G10" s="346">
        <v>0</v>
      </c>
      <c r="H10" s="346">
        <v>0</v>
      </c>
    </row>
    <row r="11" spans="1:13">
      <c r="A11" s="339" t="s">
        <v>1048</v>
      </c>
      <c r="B11" s="1302"/>
      <c r="C11" s="1303"/>
      <c r="D11" s="342" t="s">
        <v>1064</v>
      </c>
      <c r="E11" s="346">
        <v>0</v>
      </c>
      <c r="F11" s="346">
        <v>0</v>
      </c>
      <c r="G11" s="346">
        <v>0</v>
      </c>
      <c r="H11" s="346">
        <v>0</v>
      </c>
    </row>
    <row r="12" spans="1:13">
      <c r="A12" s="339">
        <v>6</v>
      </c>
      <c r="B12" s="1302"/>
      <c r="C12" s="1303"/>
      <c r="D12" s="342" t="s">
        <v>1061</v>
      </c>
      <c r="E12" s="344">
        <v>0</v>
      </c>
      <c r="F12" s="344">
        <v>0</v>
      </c>
      <c r="G12" s="344">
        <v>0</v>
      </c>
      <c r="H12" s="344">
        <v>0</v>
      </c>
    </row>
    <row r="13" spans="1:13">
      <c r="A13" s="339">
        <v>7</v>
      </c>
      <c r="B13" s="1302"/>
      <c r="C13" s="1303"/>
      <c r="D13" s="342" t="s">
        <v>1065</v>
      </c>
      <c r="E13" s="346">
        <v>19</v>
      </c>
      <c r="F13" s="341">
        <v>382</v>
      </c>
      <c r="G13" s="341">
        <v>937</v>
      </c>
      <c r="H13" s="341">
        <v>206</v>
      </c>
      <c r="J13" s="166"/>
      <c r="K13" s="166"/>
      <c r="L13" s="166"/>
      <c r="M13" s="166"/>
    </row>
    <row r="14" spans="1:13">
      <c r="A14" s="339">
        <v>8</v>
      </c>
      <c r="B14" s="1304"/>
      <c r="C14" s="1305"/>
      <c r="D14" s="342" t="s">
        <v>1061</v>
      </c>
      <c r="E14" s="348">
        <v>0</v>
      </c>
      <c r="F14" s="348">
        <v>0</v>
      </c>
      <c r="G14" s="348">
        <v>0</v>
      </c>
      <c r="H14" s="348">
        <v>0</v>
      </c>
    </row>
    <row r="15" spans="1:13">
      <c r="A15" s="339">
        <v>9</v>
      </c>
      <c r="B15" s="1306" t="s">
        <v>1056</v>
      </c>
      <c r="C15" s="1306"/>
      <c r="D15" s="340" t="s">
        <v>1058</v>
      </c>
      <c r="E15" s="346">
        <v>0</v>
      </c>
      <c r="F15" s="341">
        <v>0</v>
      </c>
      <c r="G15" s="341">
        <v>62</v>
      </c>
      <c r="H15" s="341">
        <v>61</v>
      </c>
      <c r="J15" s="166"/>
      <c r="K15" s="166"/>
      <c r="L15" s="166"/>
      <c r="M15" s="166"/>
    </row>
    <row r="16" spans="1:13">
      <c r="A16" s="339">
        <v>10</v>
      </c>
      <c r="B16" s="1306"/>
      <c r="C16" s="1306"/>
      <c r="D16" s="340" t="s">
        <v>1066</v>
      </c>
      <c r="E16" s="346">
        <v>0</v>
      </c>
      <c r="F16" s="341">
        <v>0</v>
      </c>
      <c r="G16" s="341">
        <v>443</v>
      </c>
      <c r="H16" s="341">
        <v>139</v>
      </c>
      <c r="J16" s="166"/>
      <c r="K16" s="166"/>
      <c r="L16" s="166"/>
      <c r="M16" s="166"/>
    </row>
    <row r="17" spans="1:13">
      <c r="A17" s="339">
        <v>11</v>
      </c>
      <c r="B17" s="1306"/>
      <c r="C17" s="1306"/>
      <c r="D17" s="342" t="s">
        <v>1060</v>
      </c>
      <c r="E17" s="346">
        <v>0</v>
      </c>
      <c r="F17" s="341">
        <v>0</v>
      </c>
      <c r="G17" s="341">
        <v>443</v>
      </c>
      <c r="H17" s="341">
        <v>139</v>
      </c>
      <c r="J17" s="166"/>
      <c r="K17" s="166"/>
      <c r="L17" s="166"/>
      <c r="M17" s="166"/>
    </row>
    <row r="18" spans="1:13">
      <c r="A18" s="339">
        <v>12</v>
      </c>
      <c r="B18" s="1306"/>
      <c r="C18" s="1306"/>
      <c r="D18" s="349" t="s">
        <v>1067</v>
      </c>
      <c r="E18" s="344">
        <v>0</v>
      </c>
      <c r="F18" s="344">
        <v>0</v>
      </c>
      <c r="G18" s="344">
        <v>0</v>
      </c>
      <c r="H18" s="344">
        <v>0</v>
      </c>
    </row>
    <row r="19" spans="1:13">
      <c r="A19" s="339" t="s">
        <v>1049</v>
      </c>
      <c r="B19" s="1306"/>
      <c r="C19" s="1306"/>
      <c r="D19" s="347" t="s">
        <v>1062</v>
      </c>
      <c r="E19" s="346">
        <v>0</v>
      </c>
      <c r="F19" s="346">
        <v>0</v>
      </c>
      <c r="G19" s="346">
        <v>0</v>
      </c>
      <c r="H19" s="346">
        <v>0</v>
      </c>
    </row>
    <row r="20" spans="1:13">
      <c r="A20" s="339" t="s">
        <v>1050</v>
      </c>
      <c r="B20" s="1306"/>
      <c r="C20" s="1306"/>
      <c r="D20" s="349" t="s">
        <v>1067</v>
      </c>
      <c r="E20" s="346">
        <v>0</v>
      </c>
      <c r="F20" s="346">
        <v>0</v>
      </c>
      <c r="G20" s="346">
        <v>0</v>
      </c>
      <c r="H20" s="346">
        <v>0</v>
      </c>
    </row>
    <row r="21" spans="1:13" ht="30">
      <c r="A21" s="339" t="s">
        <v>1051</v>
      </c>
      <c r="B21" s="1306"/>
      <c r="C21" s="1306"/>
      <c r="D21" s="347" t="s">
        <v>1063</v>
      </c>
      <c r="E21" s="346">
        <v>0</v>
      </c>
      <c r="F21" s="346">
        <v>0</v>
      </c>
      <c r="G21" s="346">
        <v>0</v>
      </c>
      <c r="H21" s="346">
        <v>0</v>
      </c>
    </row>
    <row r="22" spans="1:13">
      <c r="A22" s="339" t="s">
        <v>1052</v>
      </c>
      <c r="B22" s="1306"/>
      <c r="C22" s="1306"/>
      <c r="D22" s="349" t="s">
        <v>1067</v>
      </c>
      <c r="E22" s="344">
        <v>0</v>
      </c>
      <c r="F22" s="344">
        <v>0</v>
      </c>
      <c r="G22" s="344">
        <v>0</v>
      </c>
      <c r="H22" s="344">
        <v>0</v>
      </c>
    </row>
    <row r="23" spans="1:13">
      <c r="A23" s="339" t="s">
        <v>1053</v>
      </c>
      <c r="B23" s="1306"/>
      <c r="C23" s="1306"/>
      <c r="D23" s="342" t="s">
        <v>1064</v>
      </c>
      <c r="E23" s="346">
        <v>0</v>
      </c>
      <c r="F23" s="346">
        <v>0</v>
      </c>
      <c r="G23" s="346">
        <v>0</v>
      </c>
      <c r="H23" s="346">
        <v>0</v>
      </c>
    </row>
    <row r="24" spans="1:13">
      <c r="A24" s="339" t="s">
        <v>1054</v>
      </c>
      <c r="B24" s="1306"/>
      <c r="C24" s="1306"/>
      <c r="D24" s="349" t="s">
        <v>1067</v>
      </c>
      <c r="E24" s="346">
        <v>0</v>
      </c>
      <c r="F24" s="346">
        <v>0</v>
      </c>
      <c r="G24" s="346">
        <v>0</v>
      </c>
      <c r="H24" s="346">
        <v>0</v>
      </c>
    </row>
    <row r="25" spans="1:13">
      <c r="A25" s="339">
        <v>15</v>
      </c>
      <c r="B25" s="1306"/>
      <c r="C25" s="1306"/>
      <c r="D25" s="342" t="s">
        <v>1065</v>
      </c>
      <c r="E25" s="346">
        <v>0</v>
      </c>
      <c r="F25" s="346">
        <v>0</v>
      </c>
      <c r="G25" s="346">
        <v>0</v>
      </c>
      <c r="H25" s="346">
        <v>0</v>
      </c>
    </row>
    <row r="26" spans="1:13">
      <c r="A26" s="339">
        <v>16</v>
      </c>
      <c r="B26" s="1306"/>
      <c r="C26" s="1306"/>
      <c r="D26" s="349" t="s">
        <v>1067</v>
      </c>
      <c r="E26" s="344">
        <v>0</v>
      </c>
      <c r="F26" s="344">
        <v>0</v>
      </c>
      <c r="G26" s="344">
        <v>0</v>
      </c>
      <c r="H26" s="344">
        <v>0</v>
      </c>
    </row>
    <row r="27" spans="1:13">
      <c r="A27" s="339">
        <v>17</v>
      </c>
      <c r="B27" s="1299" t="s">
        <v>1057</v>
      </c>
      <c r="C27" s="1299"/>
      <c r="D27" s="1299"/>
      <c r="E27" s="341">
        <v>645</v>
      </c>
      <c r="F27" s="341">
        <v>2539</v>
      </c>
      <c r="G27" s="341">
        <v>18663</v>
      </c>
      <c r="H27" s="341">
        <v>10301</v>
      </c>
      <c r="J27" s="166"/>
      <c r="K27" s="166"/>
      <c r="L27" s="166"/>
      <c r="M27" s="166"/>
    </row>
    <row r="28" spans="1:13">
      <c r="E28" s="442"/>
      <c r="F28" s="442"/>
      <c r="G28" s="442"/>
      <c r="H28" s="442"/>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headerFooter>
    <oddHeader>&amp;C&amp;"Calibri"&amp;10&amp;K000000 *** Vertraulich - Nicht ohne Genehmigung des Absenders verbreiten ***&amp;1#_x000D_</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19"/>
  <sheetViews>
    <sheetView workbookViewId="0">
      <selection activeCell="F16" sqref="F16"/>
    </sheetView>
  </sheetViews>
  <sheetFormatPr baseColWidth="10" defaultColWidth="10.85546875" defaultRowHeight="15"/>
  <cols>
    <col min="1" max="1" width="95" style="69" customWidth="1"/>
    <col min="2" max="2" width="10.85546875" style="69"/>
    <col min="3" max="6" width="33.140625" style="69" customWidth="1"/>
    <col min="7" max="16384" width="10.85546875" style="69"/>
  </cols>
  <sheetData>
    <row r="1" spans="1:7" s="20" customFormat="1" ht="45.95" customHeight="1">
      <c r="A1" s="1293" t="s">
        <v>1463</v>
      </c>
      <c r="B1" s="1293"/>
      <c r="C1" s="1293"/>
      <c r="D1" s="1293"/>
      <c r="E1" s="1293"/>
      <c r="F1" s="1293"/>
      <c r="G1" s="1293"/>
    </row>
    <row r="2" spans="1:7">
      <c r="A2" s="286" t="s">
        <v>1</v>
      </c>
      <c r="B2" s="330"/>
      <c r="C2" s="330"/>
      <c r="D2" s="330"/>
    </row>
    <row r="4" spans="1:7">
      <c r="A4" s="350"/>
      <c r="B4" s="328"/>
      <c r="C4" s="339" t="s">
        <v>349</v>
      </c>
      <c r="D4" s="339" t="s">
        <v>350</v>
      </c>
      <c r="E4" s="339" t="s">
        <v>351</v>
      </c>
      <c r="F4" s="339" t="s">
        <v>975</v>
      </c>
    </row>
    <row r="5" spans="1:7" ht="30">
      <c r="A5" s="1307"/>
      <c r="B5" s="1308"/>
      <c r="C5" s="95" t="s">
        <v>1068</v>
      </c>
      <c r="D5" s="95" t="s">
        <v>1069</v>
      </c>
      <c r="E5" s="95" t="s">
        <v>1070</v>
      </c>
      <c r="F5" s="95" t="s">
        <v>1071</v>
      </c>
    </row>
    <row r="6" spans="1:7">
      <c r="A6" s="1309" t="s">
        <v>1072</v>
      </c>
      <c r="B6" s="1310"/>
      <c r="C6" s="1310"/>
      <c r="D6" s="1310"/>
      <c r="E6" s="1310"/>
      <c r="F6" s="1311"/>
    </row>
    <row r="7" spans="1:7">
      <c r="A7" s="1312" t="s">
        <v>1073</v>
      </c>
      <c r="B7" s="1313"/>
      <c r="C7" s="341">
        <v>0</v>
      </c>
      <c r="D7" s="341">
        <v>0</v>
      </c>
      <c r="E7" s="341">
        <v>0</v>
      </c>
      <c r="F7" s="341">
        <v>0</v>
      </c>
    </row>
    <row r="8" spans="1:7">
      <c r="A8" s="1312" t="s">
        <v>1074</v>
      </c>
      <c r="B8" s="1313"/>
      <c r="C8" s="341">
        <v>0</v>
      </c>
      <c r="D8" s="341">
        <v>0</v>
      </c>
      <c r="E8" s="341">
        <v>0</v>
      </c>
      <c r="F8" s="341">
        <v>0</v>
      </c>
    </row>
    <row r="9" spans="1:7">
      <c r="A9" s="1314" t="s">
        <v>1075</v>
      </c>
      <c r="B9" s="1315"/>
      <c r="C9" s="351"/>
      <c r="D9" s="351"/>
      <c r="E9" s="351"/>
      <c r="F9" s="352"/>
    </row>
    <row r="10" spans="1:7">
      <c r="A10" s="1309" t="s">
        <v>1076</v>
      </c>
      <c r="B10" s="1310"/>
      <c r="C10" s="1310"/>
      <c r="D10" s="1310"/>
      <c r="E10" s="1310"/>
      <c r="F10" s="1311"/>
    </row>
    <row r="11" spans="1:7">
      <c r="A11" s="1312" t="s">
        <v>1077</v>
      </c>
      <c r="B11" s="1313"/>
      <c r="C11" s="341">
        <v>0</v>
      </c>
      <c r="D11" s="341">
        <v>0</v>
      </c>
      <c r="E11" s="341">
        <v>0</v>
      </c>
      <c r="F11" s="341">
        <v>0</v>
      </c>
    </row>
    <row r="12" spans="1:7">
      <c r="A12" s="1312" t="s">
        <v>1078</v>
      </c>
      <c r="B12" s="1313"/>
      <c r="C12" s="341">
        <v>0</v>
      </c>
      <c r="D12" s="341">
        <v>0</v>
      </c>
      <c r="E12" s="341">
        <v>0</v>
      </c>
      <c r="F12" s="341">
        <v>0</v>
      </c>
    </row>
    <row r="13" spans="1:7">
      <c r="A13" s="1309" t="s">
        <v>1079</v>
      </c>
      <c r="B13" s="1310"/>
      <c r="C13" s="1310"/>
      <c r="D13" s="1310"/>
      <c r="E13" s="1310"/>
      <c r="F13" s="1311"/>
    </row>
    <row r="14" spans="1:7">
      <c r="A14" s="1312" t="s">
        <v>1080</v>
      </c>
      <c r="B14" s="1313"/>
      <c r="C14" s="341">
        <v>0</v>
      </c>
      <c r="D14" s="341">
        <v>0</v>
      </c>
      <c r="E14" s="341">
        <v>1</v>
      </c>
      <c r="F14" s="341">
        <v>1</v>
      </c>
    </row>
    <row r="15" spans="1:7">
      <c r="A15" s="1312" t="s">
        <v>1081</v>
      </c>
      <c r="B15" s="1313"/>
      <c r="C15" s="341">
        <v>0</v>
      </c>
      <c r="D15" s="341">
        <v>0</v>
      </c>
      <c r="E15" s="341">
        <v>375</v>
      </c>
      <c r="F15" s="341">
        <v>69</v>
      </c>
    </row>
    <row r="16" spans="1:7">
      <c r="A16" s="1314" t="s">
        <v>1082</v>
      </c>
      <c r="B16" s="1315"/>
      <c r="C16" s="341">
        <v>0</v>
      </c>
      <c r="D16" s="341">
        <v>0</v>
      </c>
      <c r="E16" s="341">
        <v>375</v>
      </c>
      <c r="F16" s="341">
        <v>69</v>
      </c>
    </row>
    <row r="17" spans="1:6">
      <c r="A17" s="1314" t="s">
        <v>1067</v>
      </c>
      <c r="B17" s="1315"/>
      <c r="C17" s="341">
        <v>0</v>
      </c>
      <c r="D17" s="341">
        <v>0</v>
      </c>
      <c r="E17" s="341">
        <f t="shared" ref="E17" si="0">ROUND(E12,0)</f>
        <v>0</v>
      </c>
      <c r="F17" s="341">
        <v>0</v>
      </c>
    </row>
    <row r="18" spans="1:6">
      <c r="A18" s="1314" t="s">
        <v>1083</v>
      </c>
      <c r="B18" s="1315"/>
      <c r="C18" s="341">
        <v>0</v>
      </c>
      <c r="D18" s="341">
        <v>0</v>
      </c>
      <c r="E18" s="341">
        <v>375</v>
      </c>
      <c r="F18" s="341">
        <v>69</v>
      </c>
    </row>
    <row r="19" spans="1:6">
      <c r="A19" s="1314" t="s">
        <v>1084</v>
      </c>
      <c r="B19" s="1315"/>
      <c r="C19" s="341">
        <v>0</v>
      </c>
      <c r="D19" s="341">
        <v>0</v>
      </c>
      <c r="E19" s="341">
        <v>375</v>
      </c>
      <c r="F19" s="341">
        <v>69</v>
      </c>
    </row>
  </sheetData>
  <mergeCells count="16">
    <mergeCell ref="A19:B19"/>
    <mergeCell ref="A14:B14"/>
    <mergeCell ref="A15:B15"/>
    <mergeCell ref="A16:B16"/>
    <mergeCell ref="A17:B17"/>
    <mergeCell ref="A18:B18"/>
    <mergeCell ref="A9:B9"/>
    <mergeCell ref="A10:F10"/>
    <mergeCell ref="A11:B11"/>
    <mergeCell ref="A12:B12"/>
    <mergeCell ref="A13:F13"/>
    <mergeCell ref="A1:G1"/>
    <mergeCell ref="A5:B5"/>
    <mergeCell ref="A6:F6"/>
    <mergeCell ref="A7:B7"/>
    <mergeCell ref="A8:B8"/>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zoomScale="80" zoomScaleNormal="80" workbookViewId="0">
      <selection activeCell="G13" sqref="G13"/>
    </sheetView>
  </sheetViews>
  <sheetFormatPr baseColWidth="10" defaultColWidth="10.85546875" defaultRowHeight="15"/>
  <cols>
    <col min="1" max="1" width="9.7109375" style="69" bestFit="1" customWidth="1"/>
    <col min="2" max="2" width="33" style="69" customWidth="1"/>
    <col min="3" max="10" width="27.42578125" style="69" customWidth="1"/>
    <col min="11" max="16384" width="10.85546875" style="69"/>
  </cols>
  <sheetData>
    <row r="1" spans="1:10" s="20" customFormat="1" ht="46.5" customHeight="1">
      <c r="A1" s="1293" t="s">
        <v>1464</v>
      </c>
      <c r="B1" s="1293"/>
      <c r="C1" s="1293"/>
      <c r="D1" s="1293"/>
      <c r="E1" s="1293"/>
      <c r="F1" s="1293"/>
      <c r="G1" s="1293"/>
    </row>
    <row r="2" spans="1:10">
      <c r="A2" s="286" t="s">
        <v>1</v>
      </c>
      <c r="B2" s="330"/>
      <c r="C2" s="330"/>
      <c r="D2" s="330"/>
    </row>
    <row r="4" spans="1:10">
      <c r="A4" s="328"/>
      <c r="B4" s="328"/>
      <c r="C4" s="339" t="s">
        <v>349</v>
      </c>
      <c r="D4" s="339" t="s">
        <v>350</v>
      </c>
      <c r="E4" s="339" t="s">
        <v>351</v>
      </c>
      <c r="F4" s="339" t="s">
        <v>975</v>
      </c>
      <c r="G4" s="339" t="s">
        <v>976</v>
      </c>
      <c r="H4" s="339" t="s">
        <v>977</v>
      </c>
      <c r="I4" s="339" t="s">
        <v>1085</v>
      </c>
      <c r="J4" s="339" t="s">
        <v>1086</v>
      </c>
    </row>
    <row r="5" spans="1:10" ht="135">
      <c r="A5" s="328"/>
      <c r="B5" s="353" t="s">
        <v>1087</v>
      </c>
      <c r="C5" s="354" t="s">
        <v>1088</v>
      </c>
      <c r="D5" s="354" t="s">
        <v>1089</v>
      </c>
      <c r="E5" s="354" t="s">
        <v>1090</v>
      </c>
      <c r="F5" s="354" t="s">
        <v>1091</v>
      </c>
      <c r="G5" s="354" t="s">
        <v>1092</v>
      </c>
      <c r="H5" s="354" t="s">
        <v>1093</v>
      </c>
      <c r="I5" s="354" t="s">
        <v>1094</v>
      </c>
      <c r="J5" s="354" t="s">
        <v>1095</v>
      </c>
    </row>
    <row r="6" spans="1:10">
      <c r="A6" s="339">
        <v>1</v>
      </c>
      <c r="B6" s="355" t="s">
        <v>1068</v>
      </c>
      <c r="C6" s="340">
        <v>0</v>
      </c>
      <c r="D6" s="340">
        <v>0</v>
      </c>
      <c r="E6" s="340">
        <v>0</v>
      </c>
      <c r="F6" s="340">
        <v>0</v>
      </c>
      <c r="G6" s="340">
        <v>0</v>
      </c>
      <c r="H6" s="340">
        <v>0</v>
      </c>
      <c r="I6" s="340">
        <v>0</v>
      </c>
      <c r="J6" s="340">
        <v>0</v>
      </c>
    </row>
    <row r="7" spans="1:10">
      <c r="A7" s="339">
        <v>2</v>
      </c>
      <c r="B7" s="347" t="s">
        <v>1096</v>
      </c>
      <c r="C7" s="356">
        <v>0</v>
      </c>
      <c r="D7" s="356">
        <v>0</v>
      </c>
      <c r="E7" s="356">
        <v>0</v>
      </c>
      <c r="F7" s="356">
        <v>0</v>
      </c>
      <c r="G7" s="356">
        <v>0</v>
      </c>
      <c r="H7" s="356">
        <v>0</v>
      </c>
      <c r="I7" s="356">
        <v>0</v>
      </c>
      <c r="J7" s="356">
        <v>0</v>
      </c>
    </row>
    <row r="8" spans="1:10" ht="45">
      <c r="A8" s="339">
        <v>3</v>
      </c>
      <c r="B8" s="347" t="s">
        <v>1097</v>
      </c>
      <c r="C8" s="356">
        <v>0</v>
      </c>
      <c r="D8" s="356">
        <v>0</v>
      </c>
      <c r="E8" s="356">
        <v>0</v>
      </c>
      <c r="F8" s="356">
        <v>0</v>
      </c>
      <c r="G8" s="356">
        <v>0</v>
      </c>
      <c r="H8" s="356">
        <v>0</v>
      </c>
      <c r="I8" s="356">
        <v>0</v>
      </c>
      <c r="J8" s="356">
        <v>0</v>
      </c>
    </row>
    <row r="9" spans="1:10" ht="60">
      <c r="A9" s="339">
        <v>4</v>
      </c>
      <c r="B9" s="347" t="s">
        <v>1098</v>
      </c>
      <c r="C9" s="356">
        <v>0</v>
      </c>
      <c r="D9" s="356">
        <v>0</v>
      </c>
      <c r="E9" s="356">
        <v>0</v>
      </c>
      <c r="F9" s="356">
        <v>0</v>
      </c>
      <c r="G9" s="356">
        <v>0</v>
      </c>
      <c r="H9" s="356">
        <v>0</v>
      </c>
      <c r="I9" s="356">
        <v>0</v>
      </c>
      <c r="J9" s="356">
        <v>0</v>
      </c>
    </row>
    <row r="10" spans="1:10">
      <c r="A10" s="339">
        <v>5</v>
      </c>
      <c r="B10" s="347" t="s">
        <v>1099</v>
      </c>
      <c r="C10" s="356">
        <v>0</v>
      </c>
      <c r="D10" s="356">
        <v>0</v>
      </c>
      <c r="E10" s="356">
        <v>0</v>
      </c>
      <c r="F10" s="356">
        <v>0</v>
      </c>
      <c r="G10" s="356">
        <v>0</v>
      </c>
      <c r="H10" s="356">
        <v>0</v>
      </c>
      <c r="I10" s="356">
        <v>0</v>
      </c>
      <c r="J10" s="356">
        <v>0</v>
      </c>
    </row>
    <row r="11" spans="1:10">
      <c r="A11" s="339">
        <v>6</v>
      </c>
      <c r="B11" s="347" t="s">
        <v>1100</v>
      </c>
      <c r="C11" s="356">
        <v>0</v>
      </c>
      <c r="D11" s="356">
        <v>0</v>
      </c>
      <c r="E11" s="356">
        <v>0</v>
      </c>
      <c r="F11" s="356">
        <v>0</v>
      </c>
      <c r="G11" s="356">
        <v>0</v>
      </c>
      <c r="H11" s="356">
        <v>0</v>
      </c>
      <c r="I11" s="356">
        <v>0</v>
      </c>
      <c r="J11" s="356">
        <v>0</v>
      </c>
    </row>
    <row r="12" spans="1:10">
      <c r="A12" s="357">
        <v>7</v>
      </c>
      <c r="B12" s="355" t="s">
        <v>1101</v>
      </c>
      <c r="C12" s="340">
        <v>0</v>
      </c>
      <c r="D12" s="340">
        <v>0</v>
      </c>
      <c r="E12" s="340">
        <v>0</v>
      </c>
      <c r="F12" s="340">
        <v>0</v>
      </c>
      <c r="G12" s="340">
        <v>0</v>
      </c>
      <c r="H12" s="340">
        <v>0</v>
      </c>
      <c r="I12" s="340">
        <v>0</v>
      </c>
      <c r="J12" s="340">
        <v>0</v>
      </c>
    </row>
    <row r="13" spans="1:10">
      <c r="A13" s="357">
        <v>8</v>
      </c>
      <c r="B13" s="347" t="s">
        <v>1096</v>
      </c>
      <c r="C13" s="356">
        <v>0</v>
      </c>
      <c r="D13" s="356">
        <v>0</v>
      </c>
      <c r="E13" s="356">
        <v>0</v>
      </c>
      <c r="F13" s="356">
        <v>0</v>
      </c>
      <c r="G13" s="356">
        <v>0</v>
      </c>
      <c r="H13" s="356">
        <v>0</v>
      </c>
      <c r="I13" s="356">
        <v>0</v>
      </c>
      <c r="J13" s="356">
        <v>0</v>
      </c>
    </row>
    <row r="14" spans="1:10" ht="45">
      <c r="A14" s="357">
        <v>9</v>
      </c>
      <c r="B14" s="347" t="s">
        <v>1097</v>
      </c>
      <c r="C14" s="356">
        <v>0</v>
      </c>
      <c r="D14" s="356">
        <v>0</v>
      </c>
      <c r="E14" s="356">
        <v>0</v>
      </c>
      <c r="F14" s="356">
        <v>0</v>
      </c>
      <c r="G14" s="356">
        <v>0</v>
      </c>
      <c r="H14" s="356">
        <v>0</v>
      </c>
      <c r="I14" s="356">
        <v>0</v>
      </c>
      <c r="J14" s="356">
        <v>0</v>
      </c>
    </row>
    <row r="15" spans="1:10" ht="60">
      <c r="A15" s="357">
        <v>10</v>
      </c>
      <c r="B15" s="347" t="s">
        <v>1098</v>
      </c>
      <c r="C15" s="356">
        <v>0</v>
      </c>
      <c r="D15" s="356">
        <v>0</v>
      </c>
      <c r="E15" s="356">
        <v>0</v>
      </c>
      <c r="F15" s="356">
        <v>0</v>
      </c>
      <c r="G15" s="356">
        <v>0</v>
      </c>
      <c r="H15" s="356">
        <v>0</v>
      </c>
      <c r="I15" s="356">
        <v>0</v>
      </c>
      <c r="J15" s="356">
        <v>0</v>
      </c>
    </row>
    <row r="16" spans="1:10">
      <c r="A16" s="357">
        <v>11</v>
      </c>
      <c r="B16" s="347" t="s">
        <v>1099</v>
      </c>
      <c r="C16" s="356">
        <v>0</v>
      </c>
      <c r="D16" s="356">
        <v>0</v>
      </c>
      <c r="E16" s="356">
        <v>0</v>
      </c>
      <c r="F16" s="356">
        <v>0</v>
      </c>
      <c r="G16" s="356">
        <v>0</v>
      </c>
      <c r="H16" s="356">
        <v>0</v>
      </c>
      <c r="I16" s="356">
        <v>0</v>
      </c>
      <c r="J16" s="356">
        <v>0</v>
      </c>
    </row>
    <row r="17" spans="1:10">
      <c r="A17" s="357">
        <v>12</v>
      </c>
      <c r="B17" s="347" t="s">
        <v>1100</v>
      </c>
      <c r="C17" s="356">
        <v>0</v>
      </c>
      <c r="D17" s="356">
        <v>0</v>
      </c>
      <c r="E17" s="356">
        <v>0</v>
      </c>
      <c r="F17" s="356">
        <v>0</v>
      </c>
      <c r="G17" s="356">
        <v>0</v>
      </c>
      <c r="H17" s="356">
        <v>0</v>
      </c>
      <c r="I17" s="356">
        <v>0</v>
      </c>
      <c r="J17" s="356">
        <v>0</v>
      </c>
    </row>
    <row r="18" spans="1:10" s="361" customFormat="1" ht="30">
      <c r="A18" s="358">
        <v>13</v>
      </c>
      <c r="B18" s="359" t="s">
        <v>1070</v>
      </c>
      <c r="C18" s="360">
        <v>0</v>
      </c>
      <c r="D18" s="360">
        <v>0</v>
      </c>
      <c r="E18" s="360">
        <v>0</v>
      </c>
      <c r="F18" s="360">
        <v>0</v>
      </c>
      <c r="G18" s="360">
        <v>0</v>
      </c>
      <c r="H18" s="360">
        <v>0</v>
      </c>
      <c r="I18" s="360">
        <v>0</v>
      </c>
      <c r="J18" s="360">
        <v>0</v>
      </c>
    </row>
    <row r="19" spans="1:10">
      <c r="A19" s="357">
        <v>14</v>
      </c>
      <c r="B19" s="347" t="s">
        <v>1096</v>
      </c>
      <c r="C19" s="356">
        <v>0</v>
      </c>
      <c r="D19" s="356">
        <v>0</v>
      </c>
      <c r="E19" s="356">
        <v>0</v>
      </c>
      <c r="F19" s="356">
        <v>0</v>
      </c>
      <c r="G19" s="356">
        <v>0</v>
      </c>
      <c r="H19" s="356">
        <v>0</v>
      </c>
      <c r="I19" s="356">
        <v>0</v>
      </c>
      <c r="J19" s="356">
        <v>0</v>
      </c>
    </row>
    <row r="20" spans="1:10" ht="45">
      <c r="A20" s="357">
        <v>15</v>
      </c>
      <c r="B20" s="347" t="s">
        <v>1097</v>
      </c>
      <c r="C20" s="356">
        <v>0</v>
      </c>
      <c r="D20" s="356">
        <v>0</v>
      </c>
      <c r="E20" s="356">
        <v>0</v>
      </c>
      <c r="F20" s="356">
        <v>0</v>
      </c>
      <c r="G20" s="356">
        <v>0</v>
      </c>
      <c r="H20" s="356">
        <v>0</v>
      </c>
      <c r="I20" s="356">
        <v>0</v>
      </c>
      <c r="J20" s="356">
        <v>0</v>
      </c>
    </row>
    <row r="21" spans="1:10" ht="60">
      <c r="A21" s="357">
        <v>16</v>
      </c>
      <c r="B21" s="347" t="s">
        <v>1098</v>
      </c>
      <c r="C21" s="356">
        <v>0</v>
      </c>
      <c r="D21" s="356">
        <v>0</v>
      </c>
      <c r="E21" s="356">
        <v>0</v>
      </c>
      <c r="F21" s="356">
        <v>0</v>
      </c>
      <c r="G21" s="356">
        <v>0</v>
      </c>
      <c r="H21" s="356">
        <v>0</v>
      </c>
      <c r="I21" s="356">
        <v>0</v>
      </c>
      <c r="J21" s="356">
        <v>0</v>
      </c>
    </row>
    <row r="22" spans="1:10">
      <c r="A22" s="357">
        <v>17</v>
      </c>
      <c r="B22" s="347" t="s">
        <v>1099</v>
      </c>
      <c r="C22" s="356">
        <v>0</v>
      </c>
      <c r="D22" s="356">
        <v>0</v>
      </c>
      <c r="E22" s="356">
        <v>0</v>
      </c>
      <c r="F22" s="356">
        <v>0</v>
      </c>
      <c r="G22" s="356">
        <v>0</v>
      </c>
      <c r="H22" s="356">
        <v>0</v>
      </c>
      <c r="I22" s="356">
        <v>0</v>
      </c>
      <c r="J22" s="356">
        <v>0</v>
      </c>
    </row>
    <row r="23" spans="1:10">
      <c r="A23" s="357">
        <v>18</v>
      </c>
      <c r="B23" s="347" t="s">
        <v>1100</v>
      </c>
      <c r="C23" s="356">
        <v>0</v>
      </c>
      <c r="D23" s="356">
        <v>0</v>
      </c>
      <c r="E23" s="356">
        <v>0</v>
      </c>
      <c r="F23" s="356">
        <v>0</v>
      </c>
      <c r="G23" s="356">
        <v>0</v>
      </c>
      <c r="H23" s="356">
        <v>0</v>
      </c>
      <c r="I23" s="356">
        <v>0</v>
      </c>
      <c r="J23" s="356">
        <v>0</v>
      </c>
    </row>
    <row r="24" spans="1:10">
      <c r="A24" s="357">
        <v>19</v>
      </c>
      <c r="B24" s="362" t="s">
        <v>1071</v>
      </c>
      <c r="C24" s="356">
        <v>0</v>
      </c>
      <c r="D24" s="356">
        <v>0</v>
      </c>
      <c r="E24" s="356">
        <v>0</v>
      </c>
      <c r="F24" s="356">
        <v>0</v>
      </c>
      <c r="G24" s="356">
        <v>0</v>
      </c>
      <c r="H24" s="356">
        <v>0</v>
      </c>
      <c r="I24" s="356">
        <v>0</v>
      </c>
      <c r="J24" s="356">
        <v>0</v>
      </c>
    </row>
    <row r="25" spans="1:10">
      <c r="A25" s="357">
        <v>20</v>
      </c>
      <c r="B25" s="347" t="s">
        <v>1096</v>
      </c>
      <c r="C25" s="356">
        <v>0</v>
      </c>
      <c r="D25" s="356">
        <v>0</v>
      </c>
      <c r="E25" s="356">
        <v>0</v>
      </c>
      <c r="F25" s="356">
        <v>0</v>
      </c>
      <c r="G25" s="356">
        <v>0</v>
      </c>
      <c r="H25" s="356">
        <v>0</v>
      </c>
      <c r="I25" s="356">
        <v>0</v>
      </c>
      <c r="J25" s="356">
        <v>0</v>
      </c>
    </row>
    <row r="26" spans="1:10" ht="45">
      <c r="A26" s="357">
        <v>21</v>
      </c>
      <c r="B26" s="347" t="s">
        <v>1097</v>
      </c>
      <c r="C26" s="356">
        <v>0</v>
      </c>
      <c r="D26" s="356">
        <v>0</v>
      </c>
      <c r="E26" s="356">
        <v>0</v>
      </c>
      <c r="F26" s="356">
        <v>0</v>
      </c>
      <c r="G26" s="356">
        <v>0</v>
      </c>
      <c r="H26" s="356">
        <v>0</v>
      </c>
      <c r="I26" s="356">
        <v>0</v>
      </c>
      <c r="J26" s="356">
        <v>0</v>
      </c>
    </row>
    <row r="27" spans="1:10" ht="60">
      <c r="A27" s="357">
        <v>22</v>
      </c>
      <c r="B27" s="347" t="s">
        <v>1098</v>
      </c>
      <c r="C27" s="356">
        <v>0</v>
      </c>
      <c r="D27" s="356">
        <v>0</v>
      </c>
      <c r="E27" s="356">
        <v>0</v>
      </c>
      <c r="F27" s="356">
        <v>0</v>
      </c>
      <c r="G27" s="356">
        <v>0</v>
      </c>
      <c r="H27" s="356">
        <v>0</v>
      </c>
      <c r="I27" s="356">
        <v>0</v>
      </c>
      <c r="J27" s="356">
        <v>0</v>
      </c>
    </row>
    <row r="28" spans="1:10">
      <c r="A28" s="357">
        <v>23</v>
      </c>
      <c r="B28" s="347" t="s">
        <v>1099</v>
      </c>
      <c r="C28" s="356">
        <v>0</v>
      </c>
      <c r="D28" s="356">
        <v>0</v>
      </c>
      <c r="E28" s="356">
        <v>0</v>
      </c>
      <c r="F28" s="356">
        <v>0</v>
      </c>
      <c r="G28" s="356">
        <v>0</v>
      </c>
      <c r="H28" s="356">
        <v>0</v>
      </c>
      <c r="I28" s="356">
        <v>0</v>
      </c>
      <c r="J28" s="356">
        <v>0</v>
      </c>
    </row>
    <row r="29" spans="1:10">
      <c r="A29" s="357">
        <v>24</v>
      </c>
      <c r="B29" s="347" t="s">
        <v>1100</v>
      </c>
      <c r="C29" s="356">
        <v>0</v>
      </c>
      <c r="D29" s="356">
        <v>0</v>
      </c>
      <c r="E29" s="356">
        <v>0</v>
      </c>
      <c r="F29" s="356">
        <v>0</v>
      </c>
      <c r="G29" s="356">
        <v>0</v>
      </c>
      <c r="H29" s="356">
        <v>0</v>
      </c>
      <c r="I29" s="356">
        <v>0</v>
      </c>
      <c r="J29" s="356">
        <v>0</v>
      </c>
    </row>
    <row r="30" spans="1:10">
      <c r="A30" s="357">
        <v>25</v>
      </c>
      <c r="B30" s="360" t="s">
        <v>1102</v>
      </c>
      <c r="C30" s="356">
        <v>0</v>
      </c>
      <c r="D30" s="356">
        <v>0</v>
      </c>
      <c r="E30" s="356">
        <v>0</v>
      </c>
      <c r="F30" s="356">
        <v>0</v>
      </c>
      <c r="G30" s="356">
        <v>0</v>
      </c>
      <c r="H30" s="356">
        <v>0</v>
      </c>
      <c r="I30" s="356">
        <v>0</v>
      </c>
      <c r="J30" s="356">
        <v>0</v>
      </c>
    </row>
    <row r="31" spans="1:10">
      <c r="A31" s="328"/>
      <c r="B31" s="328"/>
      <c r="C31" s="328"/>
      <c r="D31" s="328"/>
      <c r="E31" s="328"/>
      <c r="F31" s="328"/>
      <c r="G31" s="328"/>
      <c r="H31" s="363"/>
      <c r="I31" s="328"/>
      <c r="J31" s="328"/>
    </row>
    <row r="32" spans="1:10">
      <c r="A32" s="328"/>
      <c r="B32" s="328"/>
      <c r="C32" s="328"/>
      <c r="D32" s="328"/>
      <c r="E32" s="328"/>
      <c r="F32" s="328"/>
      <c r="G32" s="328"/>
      <c r="H32" s="363"/>
      <c r="I32" s="328"/>
      <c r="J32" s="328"/>
    </row>
    <row r="33" spans="1:10">
      <c r="A33" s="328"/>
      <c r="B33" s="328"/>
      <c r="C33" s="328"/>
      <c r="D33" s="328"/>
      <c r="E33" s="328"/>
      <c r="F33" s="328"/>
      <c r="G33" s="328"/>
      <c r="H33" s="363"/>
      <c r="I33" s="328"/>
      <c r="J33" s="328"/>
    </row>
    <row r="34" spans="1:10">
      <c r="A34" s="328"/>
      <c r="B34" s="328"/>
      <c r="C34" s="328"/>
      <c r="D34" s="328"/>
      <c r="E34" s="328"/>
      <c r="F34" s="328"/>
      <c r="G34" s="328"/>
      <c r="H34" s="363"/>
      <c r="I34" s="328"/>
      <c r="J34" s="328"/>
    </row>
    <row r="35" spans="1:10" s="24" customFormat="1" ht="12.75">
      <c r="A35" s="80"/>
      <c r="B35" s="80"/>
      <c r="C35" s="80"/>
      <c r="D35" s="80"/>
      <c r="E35" s="80"/>
      <c r="F35" s="80"/>
      <c r="G35" s="80"/>
      <c r="H35" s="83"/>
      <c r="I35" s="80"/>
      <c r="J35" s="80"/>
    </row>
    <row r="36" spans="1:10" s="24" customFormat="1" ht="12.75"/>
  </sheetData>
  <mergeCells count="1">
    <mergeCell ref="A1:G1"/>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workbookViewId="0">
      <selection activeCell="G13" sqref="G13"/>
    </sheetView>
  </sheetViews>
  <sheetFormatPr baseColWidth="10" defaultColWidth="10.85546875" defaultRowHeight="15"/>
  <cols>
    <col min="1" max="1" width="11.140625" style="69" customWidth="1"/>
    <col min="2" max="2" width="34" style="69" customWidth="1"/>
    <col min="3" max="3" width="47.28515625" style="69" customWidth="1"/>
    <col min="4" max="16384" width="10.85546875" style="69"/>
  </cols>
  <sheetData>
    <row r="1" spans="1:7" s="22" customFormat="1" ht="35.450000000000003" customHeight="1">
      <c r="A1" s="1293" t="s">
        <v>1465</v>
      </c>
      <c r="B1" s="1293"/>
      <c r="C1" s="1293"/>
      <c r="D1" s="1293"/>
      <c r="E1" s="1293"/>
      <c r="F1" s="1293"/>
      <c r="G1" s="1293"/>
    </row>
    <row r="2" spans="1:7">
      <c r="A2" s="286" t="s">
        <v>1</v>
      </c>
      <c r="B2" s="330"/>
      <c r="C2" s="330"/>
      <c r="D2" s="330"/>
    </row>
    <row r="4" spans="1:7">
      <c r="C4" s="357" t="s">
        <v>349</v>
      </c>
    </row>
    <row r="5" spans="1:7" ht="45">
      <c r="B5" s="357" t="s">
        <v>1103</v>
      </c>
      <c r="C5" s="364" t="s">
        <v>1104</v>
      </c>
    </row>
    <row r="6" spans="1:7">
      <c r="A6" s="357">
        <v>1</v>
      </c>
      <c r="B6" s="365" t="s">
        <v>1105</v>
      </c>
      <c r="C6" s="366">
        <v>1</v>
      </c>
    </row>
    <row r="7" spans="1:7">
      <c r="A7" s="357">
        <v>2</v>
      </c>
      <c r="B7" s="365" t="s">
        <v>1106</v>
      </c>
      <c r="C7" s="366">
        <v>0</v>
      </c>
    </row>
    <row r="8" spans="1:7">
      <c r="A8" s="357">
        <v>3</v>
      </c>
      <c r="B8" s="365" t="s">
        <v>1107</v>
      </c>
      <c r="C8" s="366">
        <v>0</v>
      </c>
    </row>
    <row r="9" spans="1:7">
      <c r="A9" s="357">
        <v>4</v>
      </c>
      <c r="B9" s="365" t="s">
        <v>1108</v>
      </c>
      <c r="C9" s="366">
        <v>0</v>
      </c>
    </row>
    <row r="10" spans="1:7">
      <c r="A10" s="357">
        <v>5</v>
      </c>
      <c r="B10" s="365" t="s">
        <v>1109</v>
      </c>
      <c r="C10" s="366">
        <v>0</v>
      </c>
    </row>
    <row r="11" spans="1:7">
      <c r="A11" s="357">
        <v>6</v>
      </c>
      <c r="B11" s="365" t="s">
        <v>1110</v>
      </c>
      <c r="C11" s="366">
        <v>0</v>
      </c>
    </row>
    <row r="12" spans="1:7">
      <c r="A12" s="357">
        <v>7</v>
      </c>
      <c r="B12" s="365" t="s">
        <v>1111</v>
      </c>
      <c r="C12" s="366">
        <v>0</v>
      </c>
    </row>
    <row r="13" spans="1:7">
      <c r="A13" s="357">
        <v>8</v>
      </c>
      <c r="B13" s="365" t="s">
        <v>1112</v>
      </c>
      <c r="C13" s="366">
        <v>0</v>
      </c>
    </row>
    <row r="14" spans="1:7">
      <c r="A14" s="357">
        <v>9</v>
      </c>
      <c r="B14" s="365" t="s">
        <v>1113</v>
      </c>
      <c r="C14" s="366">
        <v>0</v>
      </c>
    </row>
    <row r="15" spans="1:7">
      <c r="A15" s="357">
        <v>10</v>
      </c>
      <c r="B15" s="365" t="s">
        <v>1114</v>
      </c>
      <c r="C15" s="366">
        <v>0</v>
      </c>
    </row>
    <row r="16" spans="1:7">
      <c r="A16" s="357">
        <v>11</v>
      </c>
      <c r="B16" s="365" t="s">
        <v>1115</v>
      </c>
      <c r="C16" s="366">
        <v>0</v>
      </c>
    </row>
    <row r="17" spans="1:3" ht="45">
      <c r="A17" s="367" t="s">
        <v>1116</v>
      </c>
      <c r="B17" s="362" t="s">
        <v>1117</v>
      </c>
      <c r="C17" s="366" t="s">
        <v>1452</v>
      </c>
    </row>
    <row r="24" spans="1:3" s="24" customFormat="1" ht="12.75"/>
    <row r="25" spans="1:3" s="24" customFormat="1" ht="12.75"/>
  </sheetData>
  <mergeCells count="1">
    <mergeCell ref="A1:G1"/>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3"/>
  <sheetViews>
    <sheetView zoomScaleNormal="100" workbookViewId="0">
      <selection activeCell="G21" sqref="G21"/>
    </sheetView>
  </sheetViews>
  <sheetFormatPr baseColWidth="10" defaultColWidth="10.85546875" defaultRowHeight="15"/>
  <cols>
    <col min="1" max="1" width="10.85546875" style="69"/>
    <col min="2" max="2" width="54" style="69" customWidth="1"/>
    <col min="3" max="12" width="16.7109375" style="69" customWidth="1"/>
    <col min="13" max="16384" width="10.85546875" style="69"/>
  </cols>
  <sheetData>
    <row r="1" spans="1:12" s="20" customFormat="1" ht="65.099999999999994" customHeight="1">
      <c r="A1" s="1293" t="s">
        <v>1466</v>
      </c>
      <c r="B1" s="1293"/>
      <c r="C1" s="1293"/>
      <c r="D1" s="1293"/>
      <c r="E1" s="1293"/>
      <c r="F1" s="1293"/>
      <c r="G1" s="1293"/>
    </row>
    <row r="2" spans="1:12">
      <c r="A2" s="286" t="s">
        <v>1</v>
      </c>
      <c r="B2" s="330"/>
      <c r="C2" s="330"/>
      <c r="D2" s="330"/>
    </row>
    <row r="4" spans="1:12" ht="15.75" thickBot="1">
      <c r="A4" s="328"/>
      <c r="B4" s="328"/>
      <c r="C4" s="368" t="s">
        <v>1118</v>
      </c>
      <c r="D4" s="368" t="s">
        <v>350</v>
      </c>
      <c r="E4" s="368" t="s">
        <v>351</v>
      </c>
      <c r="F4" s="368" t="s">
        <v>975</v>
      </c>
      <c r="G4" s="368" t="s">
        <v>976</v>
      </c>
      <c r="H4" s="368" t="s">
        <v>977</v>
      </c>
      <c r="I4" s="368" t="s">
        <v>978</v>
      </c>
      <c r="J4" s="368" t="s">
        <v>979</v>
      </c>
      <c r="K4" s="368" t="s">
        <v>980</v>
      </c>
      <c r="L4" s="368" t="s">
        <v>981</v>
      </c>
    </row>
    <row r="5" spans="1:12">
      <c r="A5" s="328"/>
      <c r="B5" s="369"/>
      <c r="C5" s="1316" t="s">
        <v>1119</v>
      </c>
      <c r="D5" s="1317"/>
      <c r="E5" s="1318"/>
      <c r="F5" s="1319" t="s">
        <v>1120</v>
      </c>
      <c r="G5" s="1320"/>
      <c r="H5" s="1320"/>
      <c r="I5" s="1320"/>
      <c r="J5" s="1320"/>
      <c r="K5" s="1321"/>
      <c r="L5" s="370"/>
    </row>
    <row r="6" spans="1:12" ht="45">
      <c r="A6" s="328"/>
      <c r="B6" s="328"/>
      <c r="C6" s="371" t="s">
        <v>1068</v>
      </c>
      <c r="D6" s="372" t="s">
        <v>1101</v>
      </c>
      <c r="E6" s="373" t="s">
        <v>1121</v>
      </c>
      <c r="F6" s="371" t="s">
        <v>1122</v>
      </c>
      <c r="G6" s="372" t="s">
        <v>1123</v>
      </c>
      <c r="H6" s="372" t="s">
        <v>1124</v>
      </c>
      <c r="I6" s="372" t="s">
        <v>1125</v>
      </c>
      <c r="J6" s="372" t="s">
        <v>1126</v>
      </c>
      <c r="K6" s="373" t="s">
        <v>1127</v>
      </c>
      <c r="L6" s="374" t="s">
        <v>1588</v>
      </c>
    </row>
    <row r="7" spans="1:12">
      <c r="A7" s="375">
        <v>1</v>
      </c>
      <c r="B7" s="340" t="s">
        <v>1128</v>
      </c>
      <c r="C7" s="376"/>
      <c r="D7" s="376"/>
      <c r="E7" s="376"/>
      <c r="F7" s="376"/>
      <c r="G7" s="376"/>
      <c r="H7" s="376"/>
      <c r="I7" s="376"/>
      <c r="J7" s="376"/>
      <c r="K7" s="379"/>
      <c r="L7" s="1115">
        <v>265.60000000000002</v>
      </c>
    </row>
    <row r="8" spans="1:12">
      <c r="A8" s="375">
        <v>2</v>
      </c>
      <c r="B8" s="377" t="s">
        <v>1129</v>
      </c>
      <c r="C8" s="506">
        <v>18</v>
      </c>
      <c r="D8" s="506">
        <v>3</v>
      </c>
      <c r="E8" s="506">
        <v>21</v>
      </c>
      <c r="F8" s="378"/>
      <c r="G8" s="378"/>
      <c r="H8" s="378"/>
      <c r="I8" s="378"/>
      <c r="J8" s="378"/>
      <c r="K8" s="379"/>
      <c r="L8" s="380"/>
    </row>
    <row r="9" spans="1:12">
      <c r="A9" s="375">
        <v>3</v>
      </c>
      <c r="B9" s="381" t="s">
        <v>1130</v>
      </c>
      <c r="C9" s="378"/>
      <c r="D9" s="378"/>
      <c r="E9" s="378"/>
      <c r="F9" s="384">
        <v>1</v>
      </c>
      <c r="G9" s="1114">
        <v>41.8</v>
      </c>
      <c r="H9" s="384">
        <v>3</v>
      </c>
      <c r="I9" s="1114">
        <v>28.2</v>
      </c>
      <c r="J9" s="384">
        <v>4</v>
      </c>
      <c r="K9" s="385">
        <v>0</v>
      </c>
      <c r="L9" s="380"/>
    </row>
    <row r="10" spans="1:12">
      <c r="A10" s="375">
        <v>4</v>
      </c>
      <c r="B10" s="381" t="s">
        <v>1131</v>
      </c>
      <c r="C10" s="378"/>
      <c r="D10" s="378"/>
      <c r="E10" s="378"/>
      <c r="F10" s="384">
        <v>0</v>
      </c>
      <c r="G10" s="384">
        <v>44</v>
      </c>
      <c r="H10" s="384">
        <v>0</v>
      </c>
      <c r="I10" s="1114">
        <v>7.6</v>
      </c>
      <c r="J10" s="384">
        <v>10</v>
      </c>
      <c r="K10" s="385">
        <v>105</v>
      </c>
      <c r="L10" s="380"/>
    </row>
    <row r="11" spans="1:12">
      <c r="A11" s="375">
        <v>5</v>
      </c>
      <c r="B11" s="340" t="s">
        <v>1132</v>
      </c>
      <c r="C11" s="382">
        <v>645</v>
      </c>
      <c r="D11" s="383">
        <v>2539</v>
      </c>
      <c r="E11" s="383">
        <v>3184</v>
      </c>
      <c r="F11" s="384">
        <v>286</v>
      </c>
      <c r="G11" s="384">
        <v>18736</v>
      </c>
      <c r="H11" s="384">
        <v>371</v>
      </c>
      <c r="I11" s="384">
        <v>6255</v>
      </c>
      <c r="J11" s="384">
        <v>2317</v>
      </c>
      <c r="K11" s="385">
        <v>999</v>
      </c>
      <c r="L11" s="380"/>
    </row>
    <row r="12" spans="1:12">
      <c r="A12" s="375">
        <v>6</v>
      </c>
      <c r="B12" s="377" t="s">
        <v>1133</v>
      </c>
      <c r="C12" s="386">
        <v>0</v>
      </c>
      <c r="D12" s="387">
        <v>0</v>
      </c>
      <c r="E12" s="387">
        <v>0</v>
      </c>
      <c r="F12" s="388">
        <v>1</v>
      </c>
      <c r="G12" s="388">
        <v>515</v>
      </c>
      <c r="H12" s="388">
        <v>2</v>
      </c>
      <c r="I12" s="388">
        <v>44</v>
      </c>
      <c r="J12" s="388">
        <v>19</v>
      </c>
      <c r="K12" s="389">
        <v>0</v>
      </c>
      <c r="L12" s="380"/>
    </row>
    <row r="13" spans="1:12">
      <c r="A13" s="375">
        <v>7</v>
      </c>
      <c r="B13" s="381" t="s">
        <v>1134</v>
      </c>
      <c r="C13" s="386">
        <v>645</v>
      </c>
      <c r="D13" s="387">
        <v>2539</v>
      </c>
      <c r="E13" s="387">
        <v>3184</v>
      </c>
      <c r="F13" s="388">
        <v>285</v>
      </c>
      <c r="G13" s="388">
        <v>18221</v>
      </c>
      <c r="H13" s="388">
        <v>369</v>
      </c>
      <c r="I13" s="388">
        <v>6211</v>
      </c>
      <c r="J13" s="388">
        <v>2298</v>
      </c>
      <c r="K13" s="389">
        <v>999</v>
      </c>
      <c r="L13" s="380"/>
    </row>
  </sheetData>
  <mergeCells count="3">
    <mergeCell ref="A1:G1"/>
    <mergeCell ref="C5:E5"/>
    <mergeCell ref="F5:K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I41"/>
  <sheetViews>
    <sheetView topLeftCell="A15" workbookViewId="0">
      <selection activeCell="A3" sqref="A3:B3"/>
    </sheetView>
  </sheetViews>
  <sheetFormatPr baseColWidth="10" defaultRowHeight="15"/>
  <cols>
    <col min="1" max="1" width="10.85546875" customWidth="1"/>
    <col min="2" max="2" width="37.42578125" customWidth="1"/>
    <col min="3" max="9" width="21.42578125" customWidth="1"/>
  </cols>
  <sheetData>
    <row r="1" spans="1:9" ht="47.45" customHeight="1">
      <c r="A1" s="1163" t="s">
        <v>1453</v>
      </c>
      <c r="B1" s="1163"/>
      <c r="C1" s="1163"/>
      <c r="D1" s="1163"/>
      <c r="E1" s="1163"/>
      <c r="F1" s="1163"/>
      <c r="G1" s="1163"/>
      <c r="H1" s="1163"/>
      <c r="I1" s="1163"/>
    </row>
    <row r="2" spans="1:9">
      <c r="A2" s="167" t="s">
        <v>1</v>
      </c>
      <c r="B2" s="168"/>
      <c r="C2" s="168"/>
      <c r="D2" s="168"/>
      <c r="E2" s="168"/>
      <c r="F2" s="168"/>
      <c r="G2" s="168"/>
      <c r="H2" s="168"/>
      <c r="I2" s="168"/>
    </row>
    <row r="3" spans="1:9">
      <c r="A3" s="1164"/>
      <c r="B3" s="1165"/>
      <c r="C3" s="25" t="s">
        <v>349</v>
      </c>
      <c r="D3" s="25" t="s">
        <v>350</v>
      </c>
      <c r="E3" s="25" t="s">
        <v>351</v>
      </c>
      <c r="F3" s="25" t="s">
        <v>975</v>
      </c>
      <c r="G3" s="25" t="s">
        <v>976</v>
      </c>
      <c r="H3" s="25" t="s">
        <v>977</v>
      </c>
      <c r="I3" s="25" t="s">
        <v>978</v>
      </c>
    </row>
    <row r="4" spans="1:9">
      <c r="A4" s="26"/>
      <c r="B4" s="27"/>
      <c r="C4" s="1173" t="s">
        <v>1186</v>
      </c>
      <c r="D4" s="1166" t="s">
        <v>1187</v>
      </c>
      <c r="E4" s="1168" t="s">
        <v>1188</v>
      </c>
      <c r="F4" s="1169"/>
      <c r="G4" s="1169"/>
      <c r="H4" s="1169"/>
      <c r="I4" s="1170"/>
    </row>
    <row r="5" spans="1:9" ht="75">
      <c r="A5" s="1171"/>
      <c r="B5" s="1172"/>
      <c r="C5" s="1174"/>
      <c r="D5" s="1167"/>
      <c r="E5" s="43" t="s">
        <v>1189</v>
      </c>
      <c r="F5" s="43" t="s">
        <v>1190</v>
      </c>
      <c r="G5" s="43" t="s">
        <v>1191</v>
      </c>
      <c r="H5" s="43" t="s">
        <v>1192</v>
      </c>
      <c r="I5" s="43" t="s">
        <v>1193</v>
      </c>
    </row>
    <row r="6" spans="1:9">
      <c r="A6" s="28"/>
      <c r="B6" s="29"/>
      <c r="C6" s="44"/>
      <c r="D6" s="45"/>
      <c r="E6" s="30"/>
      <c r="F6" s="30"/>
      <c r="G6" s="31"/>
      <c r="H6" s="31"/>
      <c r="I6" s="31"/>
    </row>
    <row r="7" spans="1:9" ht="45">
      <c r="A7" s="102"/>
      <c r="B7" s="101" t="s">
        <v>1194</v>
      </c>
      <c r="C7" s="102"/>
      <c r="D7" s="102"/>
      <c r="E7" s="102"/>
      <c r="F7" s="102"/>
      <c r="G7" s="102"/>
      <c r="H7" s="102"/>
      <c r="I7" s="102"/>
    </row>
    <row r="8" spans="1:9">
      <c r="A8" s="25" t="s">
        <v>7</v>
      </c>
      <c r="B8" s="32" t="s">
        <v>352</v>
      </c>
      <c r="C8" s="150">
        <v>4007513</v>
      </c>
      <c r="D8" s="150">
        <v>4007513</v>
      </c>
      <c r="E8" s="150">
        <v>4007513</v>
      </c>
      <c r="F8" s="150">
        <v>0</v>
      </c>
      <c r="G8" s="33"/>
      <c r="H8" s="150">
        <v>627</v>
      </c>
      <c r="I8" s="150">
        <v>0</v>
      </c>
    </row>
    <row r="9" spans="1:9">
      <c r="A9" s="25" t="s">
        <v>9</v>
      </c>
      <c r="B9" s="32" t="s">
        <v>353</v>
      </c>
      <c r="C9" s="150">
        <v>228634</v>
      </c>
      <c r="D9" s="150">
        <v>228634</v>
      </c>
      <c r="E9" s="150">
        <v>138907</v>
      </c>
      <c r="F9" s="150">
        <v>88467</v>
      </c>
      <c r="G9" s="33"/>
      <c r="H9" s="150">
        <v>4345</v>
      </c>
      <c r="I9" s="150">
        <v>1259</v>
      </c>
    </row>
    <row r="10" spans="1:9">
      <c r="A10" s="25" t="s">
        <v>11</v>
      </c>
      <c r="B10" s="32" t="s">
        <v>354</v>
      </c>
      <c r="C10" s="150">
        <v>23223813</v>
      </c>
      <c r="D10" s="150">
        <v>23223813</v>
      </c>
      <c r="E10" s="150">
        <v>23208039</v>
      </c>
      <c r="F10" s="150">
        <v>15766</v>
      </c>
      <c r="G10" s="33"/>
      <c r="H10" s="150">
        <v>385671</v>
      </c>
      <c r="I10" s="150">
        <v>8</v>
      </c>
    </row>
    <row r="11" spans="1:9" ht="30">
      <c r="A11" s="25" t="s">
        <v>13</v>
      </c>
      <c r="B11" s="32" t="s">
        <v>2136</v>
      </c>
      <c r="C11" s="150">
        <v>-25417</v>
      </c>
      <c r="D11" s="150">
        <v>-25417</v>
      </c>
      <c r="E11" s="150">
        <v>-25417</v>
      </c>
      <c r="F11" s="150">
        <v>0</v>
      </c>
      <c r="G11" s="33"/>
      <c r="H11" s="150">
        <v>0</v>
      </c>
      <c r="I11" s="150">
        <v>0</v>
      </c>
    </row>
    <row r="12" spans="1:9">
      <c r="A12" s="25" t="s">
        <v>17</v>
      </c>
      <c r="B12" s="32" t="s">
        <v>355</v>
      </c>
      <c r="C12" s="150">
        <v>19419</v>
      </c>
      <c r="D12" s="150">
        <v>19419</v>
      </c>
      <c r="E12" s="150">
        <v>1334</v>
      </c>
      <c r="F12" s="150">
        <v>18085</v>
      </c>
      <c r="G12" s="33"/>
      <c r="H12" s="150">
        <v>18085</v>
      </c>
      <c r="I12" s="150">
        <v>0</v>
      </c>
    </row>
    <row r="13" spans="1:9">
      <c r="A13" s="25" t="s">
        <v>19</v>
      </c>
      <c r="B13" s="32" t="s">
        <v>356</v>
      </c>
      <c r="C13" s="150">
        <v>3535239</v>
      </c>
      <c r="D13" s="150">
        <v>3535239</v>
      </c>
      <c r="E13" s="150">
        <v>3535239</v>
      </c>
      <c r="F13" s="150">
        <v>0</v>
      </c>
      <c r="G13" s="33"/>
      <c r="H13" s="150">
        <v>0</v>
      </c>
      <c r="I13" s="150">
        <v>0</v>
      </c>
    </row>
    <row r="14" spans="1:9">
      <c r="A14" s="25" t="s">
        <v>21</v>
      </c>
      <c r="B14" s="32" t="s">
        <v>357</v>
      </c>
      <c r="C14" s="150">
        <v>37726</v>
      </c>
      <c r="D14" s="150">
        <v>37726</v>
      </c>
      <c r="E14" s="150">
        <v>37726</v>
      </c>
      <c r="F14" s="150">
        <v>0</v>
      </c>
      <c r="G14" s="33"/>
      <c r="H14" s="150">
        <v>0</v>
      </c>
      <c r="I14" s="150">
        <v>0</v>
      </c>
    </row>
    <row r="15" spans="1:9" ht="30">
      <c r="A15" s="25" t="s">
        <v>22</v>
      </c>
      <c r="B15" s="32" t="s">
        <v>358</v>
      </c>
      <c r="C15" s="150">
        <v>64173</v>
      </c>
      <c r="D15" s="150">
        <v>64173</v>
      </c>
      <c r="E15" s="150">
        <v>64173</v>
      </c>
      <c r="F15" s="150">
        <v>0</v>
      </c>
      <c r="G15" s="33"/>
      <c r="H15" s="150">
        <v>0</v>
      </c>
      <c r="I15" s="150">
        <v>0</v>
      </c>
    </row>
    <row r="16" spans="1:9">
      <c r="A16" s="25" t="s">
        <v>28</v>
      </c>
      <c r="B16" s="32" t="s">
        <v>359</v>
      </c>
      <c r="C16" s="150">
        <v>115896</v>
      </c>
      <c r="D16" s="150">
        <v>115896</v>
      </c>
      <c r="E16" s="150">
        <v>115896</v>
      </c>
      <c r="F16" s="150">
        <v>0</v>
      </c>
      <c r="G16" s="33"/>
      <c r="H16" s="150">
        <v>0</v>
      </c>
      <c r="I16" s="150">
        <v>0</v>
      </c>
    </row>
    <row r="17" spans="1:9">
      <c r="A17" s="25" t="s">
        <v>30</v>
      </c>
      <c r="B17" s="32" t="s">
        <v>360</v>
      </c>
      <c r="C17" s="150">
        <v>677</v>
      </c>
      <c r="D17" s="150">
        <v>677</v>
      </c>
      <c r="E17" s="150">
        <v>677</v>
      </c>
      <c r="F17" s="150">
        <v>0</v>
      </c>
      <c r="G17" s="33"/>
      <c r="H17" s="150">
        <v>0</v>
      </c>
      <c r="I17" s="150">
        <v>0</v>
      </c>
    </row>
    <row r="18" spans="1:9">
      <c r="A18" s="25" t="s">
        <v>32</v>
      </c>
      <c r="B18" s="32" t="s">
        <v>362</v>
      </c>
      <c r="C18" s="150">
        <v>407768</v>
      </c>
      <c r="D18" s="150">
        <v>407768</v>
      </c>
      <c r="E18" s="150">
        <v>407768</v>
      </c>
      <c r="F18" s="150">
        <v>0</v>
      </c>
      <c r="G18" s="33"/>
      <c r="H18" s="150">
        <v>0</v>
      </c>
      <c r="I18" s="150">
        <v>0</v>
      </c>
    </row>
    <row r="19" spans="1:9">
      <c r="A19" s="25" t="s">
        <v>33</v>
      </c>
      <c r="B19" s="32" t="s">
        <v>363</v>
      </c>
      <c r="C19" s="150">
        <v>130335</v>
      </c>
      <c r="D19" s="150">
        <v>130335</v>
      </c>
      <c r="E19" s="150">
        <v>106631</v>
      </c>
      <c r="F19" s="150">
        <v>0</v>
      </c>
      <c r="G19" s="33"/>
      <c r="H19" s="150">
        <v>0</v>
      </c>
      <c r="I19" s="150">
        <v>23704</v>
      </c>
    </row>
    <row r="20" spans="1:9">
      <c r="A20" s="25" t="s">
        <v>34</v>
      </c>
      <c r="B20" s="32" t="s">
        <v>364</v>
      </c>
      <c r="C20" s="150">
        <v>319367</v>
      </c>
      <c r="D20" s="150">
        <v>319367</v>
      </c>
      <c r="E20" s="150">
        <v>76887</v>
      </c>
      <c r="F20" s="150">
        <v>241093</v>
      </c>
      <c r="G20" s="33"/>
      <c r="H20" s="150">
        <v>0</v>
      </c>
      <c r="I20" s="150">
        <v>1387</v>
      </c>
    </row>
    <row r="21" spans="1:9" ht="30">
      <c r="A21" s="25" t="s">
        <v>35</v>
      </c>
      <c r="B21" s="32" t="s">
        <v>365</v>
      </c>
      <c r="C21" s="150">
        <v>349</v>
      </c>
      <c r="D21" s="150">
        <v>349</v>
      </c>
      <c r="E21" s="150">
        <v>349</v>
      </c>
      <c r="F21" s="150">
        <v>0</v>
      </c>
      <c r="G21" s="33"/>
      <c r="H21" s="150">
        <v>0</v>
      </c>
      <c r="I21" s="150">
        <v>0</v>
      </c>
    </row>
    <row r="22" spans="1:9">
      <c r="A22" s="25"/>
      <c r="B22" s="32"/>
      <c r="C22" s="152"/>
      <c r="D22" s="152"/>
      <c r="E22" s="152"/>
      <c r="F22" s="152"/>
      <c r="G22" s="35"/>
      <c r="H22" s="152"/>
      <c r="I22" s="152"/>
    </row>
    <row r="23" spans="1:9">
      <c r="A23" s="25"/>
      <c r="B23" s="36" t="s">
        <v>1195</v>
      </c>
      <c r="C23" s="153">
        <v>32065493</v>
      </c>
      <c r="D23" s="153">
        <v>32065493</v>
      </c>
      <c r="E23" s="153">
        <v>31701141</v>
      </c>
      <c r="F23" s="153">
        <v>363411</v>
      </c>
      <c r="G23" s="38"/>
      <c r="H23" s="153">
        <v>408728</v>
      </c>
      <c r="I23" s="153">
        <v>26358</v>
      </c>
    </row>
    <row r="24" spans="1:9">
      <c r="A24" s="25"/>
      <c r="B24" s="39"/>
      <c r="C24" s="34"/>
      <c r="D24" s="35"/>
      <c r="E24" s="35"/>
      <c r="F24" s="35"/>
      <c r="G24" s="35"/>
      <c r="H24" s="35"/>
      <c r="I24" s="35"/>
    </row>
    <row r="25" spans="1:9" ht="45">
      <c r="A25" s="102"/>
      <c r="B25" s="101" t="s">
        <v>1196</v>
      </c>
      <c r="C25" s="103"/>
      <c r="D25" s="101"/>
      <c r="E25" s="101"/>
      <c r="F25" s="101"/>
      <c r="G25" s="101"/>
      <c r="H25" s="101"/>
      <c r="I25" s="101"/>
    </row>
    <row r="26" spans="1:9" ht="30">
      <c r="A26" s="25">
        <v>1</v>
      </c>
      <c r="B26" s="32" t="s">
        <v>366</v>
      </c>
      <c r="C26" s="150">
        <v>471243</v>
      </c>
      <c r="D26" s="150">
        <v>471243</v>
      </c>
      <c r="E26" s="150">
        <v>0</v>
      </c>
      <c r="F26" s="150">
        <v>52284</v>
      </c>
      <c r="G26" s="33"/>
      <c r="H26" s="150">
        <v>4282</v>
      </c>
      <c r="I26" s="150">
        <v>418959</v>
      </c>
    </row>
    <row r="27" spans="1:9">
      <c r="A27" s="25">
        <v>2</v>
      </c>
      <c r="B27" s="32" t="s">
        <v>367</v>
      </c>
      <c r="C27" s="150">
        <v>23255897</v>
      </c>
      <c r="D27" s="150">
        <v>23255897</v>
      </c>
      <c r="E27" s="150">
        <v>0</v>
      </c>
      <c r="F27" s="150">
        <v>13767</v>
      </c>
      <c r="G27" s="33"/>
      <c r="H27" s="150">
        <v>77505</v>
      </c>
      <c r="I27" s="150">
        <v>23242130</v>
      </c>
    </row>
    <row r="28" spans="1:9" ht="30">
      <c r="A28" s="25">
        <v>3</v>
      </c>
      <c r="B28" s="32" t="s">
        <v>2136</v>
      </c>
      <c r="C28" s="150">
        <v>514</v>
      </c>
      <c r="D28" s="150">
        <v>514</v>
      </c>
      <c r="E28" s="150">
        <v>0</v>
      </c>
      <c r="F28" s="150">
        <v>0</v>
      </c>
      <c r="G28" s="33"/>
      <c r="H28" s="150">
        <v>0</v>
      </c>
      <c r="I28" s="150">
        <v>514</v>
      </c>
    </row>
    <row r="29" spans="1:9">
      <c r="A29" s="25">
        <v>4</v>
      </c>
      <c r="B29" s="32" t="s">
        <v>368</v>
      </c>
      <c r="C29" s="150">
        <v>3489918</v>
      </c>
      <c r="D29" s="150">
        <v>3489918</v>
      </c>
      <c r="E29" s="150">
        <v>0</v>
      </c>
      <c r="F29" s="150">
        <v>0</v>
      </c>
      <c r="G29" s="33"/>
      <c r="H29" s="150">
        <v>0</v>
      </c>
      <c r="I29" s="150">
        <v>3489918</v>
      </c>
    </row>
    <row r="30" spans="1:9">
      <c r="A30" s="25">
        <v>5</v>
      </c>
      <c r="B30" s="32" t="s">
        <v>369</v>
      </c>
      <c r="C30" s="150">
        <v>177905</v>
      </c>
      <c r="D30" s="150">
        <v>177905</v>
      </c>
      <c r="E30" s="150">
        <v>0</v>
      </c>
      <c r="F30" s="150">
        <v>0</v>
      </c>
      <c r="G30" s="33"/>
      <c r="H30" s="150">
        <v>0</v>
      </c>
      <c r="I30" s="150">
        <v>177905</v>
      </c>
    </row>
    <row r="31" spans="1:9">
      <c r="A31" s="25">
        <v>6</v>
      </c>
      <c r="B31" s="32" t="s">
        <v>370</v>
      </c>
      <c r="C31" s="150">
        <v>19499</v>
      </c>
      <c r="D31" s="150">
        <v>19499</v>
      </c>
      <c r="E31" s="150">
        <v>0</v>
      </c>
      <c r="F31" s="150">
        <v>19499</v>
      </c>
      <c r="G31" s="33"/>
      <c r="H31" s="150">
        <v>19502</v>
      </c>
      <c r="I31" s="150">
        <v>0</v>
      </c>
    </row>
    <row r="32" spans="1:9">
      <c r="A32" s="25">
        <v>7</v>
      </c>
      <c r="B32" s="32" t="s">
        <v>371</v>
      </c>
      <c r="C32" s="150">
        <v>184481</v>
      </c>
      <c r="D32" s="150">
        <v>184481</v>
      </c>
      <c r="E32" s="150">
        <v>0</v>
      </c>
      <c r="F32" s="150">
        <v>0</v>
      </c>
      <c r="G32" s="33"/>
      <c r="H32" s="150">
        <v>0</v>
      </c>
      <c r="I32" s="150">
        <v>184481</v>
      </c>
    </row>
    <row r="33" spans="1:9">
      <c r="A33" s="25">
        <v>8</v>
      </c>
      <c r="B33" s="32" t="s">
        <v>372</v>
      </c>
      <c r="C33" s="150">
        <v>6546</v>
      </c>
      <c r="D33" s="150">
        <v>6546</v>
      </c>
      <c r="E33" s="150">
        <v>0</v>
      </c>
      <c r="F33" s="150">
        <v>0</v>
      </c>
      <c r="G33" s="33"/>
      <c r="H33" s="150">
        <v>0</v>
      </c>
      <c r="I33" s="150">
        <v>6546</v>
      </c>
    </row>
    <row r="34" spans="1:9">
      <c r="A34" s="25">
        <v>9</v>
      </c>
      <c r="B34" s="32" t="s">
        <v>373</v>
      </c>
      <c r="C34" s="150">
        <v>586104</v>
      </c>
      <c r="D34" s="150">
        <v>586104</v>
      </c>
      <c r="E34" s="150">
        <v>0</v>
      </c>
      <c r="F34" s="150">
        <v>247588</v>
      </c>
      <c r="G34" s="33"/>
      <c r="H34" s="150">
        <v>13902</v>
      </c>
      <c r="I34" s="150">
        <v>338516</v>
      </c>
    </row>
    <row r="35" spans="1:9" ht="30">
      <c r="A35" s="25">
        <v>10</v>
      </c>
      <c r="B35" s="32" t="s">
        <v>374</v>
      </c>
      <c r="C35" s="150">
        <v>0</v>
      </c>
      <c r="D35" s="150">
        <v>0</v>
      </c>
      <c r="E35" s="150">
        <v>0</v>
      </c>
      <c r="F35" s="150">
        <v>0</v>
      </c>
      <c r="G35" s="33"/>
      <c r="H35" s="150">
        <v>0</v>
      </c>
      <c r="I35" s="150">
        <v>0</v>
      </c>
    </row>
    <row r="36" spans="1:9">
      <c r="A36" s="25">
        <v>11</v>
      </c>
      <c r="B36" s="32" t="s">
        <v>375</v>
      </c>
      <c r="C36" s="150">
        <v>1273288</v>
      </c>
      <c r="D36" s="150">
        <v>1273288</v>
      </c>
      <c r="E36" s="150">
        <v>0</v>
      </c>
      <c r="F36" s="150">
        <v>0</v>
      </c>
      <c r="G36" s="33"/>
      <c r="H36" s="150">
        <v>0</v>
      </c>
      <c r="I36" s="150">
        <v>1273288</v>
      </c>
    </row>
    <row r="37" spans="1:9">
      <c r="A37" s="25">
        <v>12</v>
      </c>
      <c r="B37" s="32" t="s">
        <v>1197</v>
      </c>
      <c r="C37" s="446">
        <v>2600099</v>
      </c>
      <c r="D37" s="150">
        <v>2600099</v>
      </c>
      <c r="E37" s="150">
        <v>0</v>
      </c>
      <c r="F37" s="150">
        <v>0</v>
      </c>
      <c r="G37" s="33"/>
      <c r="H37" s="150">
        <v>0</v>
      </c>
      <c r="I37" s="150">
        <v>2600099</v>
      </c>
    </row>
    <row r="38" spans="1:9">
      <c r="A38" s="25"/>
      <c r="B38" s="32"/>
      <c r="C38" s="152"/>
      <c r="D38" s="152"/>
      <c r="E38" s="152"/>
      <c r="F38" s="152"/>
      <c r="G38" s="34"/>
      <c r="H38" s="152"/>
      <c r="I38" s="152"/>
    </row>
    <row r="39" spans="1:9">
      <c r="A39" s="25"/>
      <c r="B39" s="36" t="s">
        <v>1198</v>
      </c>
      <c r="C39" s="151">
        <v>32065493</v>
      </c>
      <c r="D39" s="151">
        <v>32065493</v>
      </c>
      <c r="E39" s="153">
        <v>0</v>
      </c>
      <c r="F39" s="151">
        <v>333137</v>
      </c>
      <c r="G39" s="37">
        <v>0</v>
      </c>
      <c r="H39" s="151">
        <v>115191</v>
      </c>
      <c r="I39" s="151">
        <v>31732356</v>
      </c>
    </row>
    <row r="41" spans="1:9">
      <c r="C41" s="437"/>
    </row>
  </sheetData>
  <mergeCells count="6">
    <mergeCell ref="A1:I1"/>
    <mergeCell ref="A3:B3"/>
    <mergeCell ref="D4:D5"/>
    <mergeCell ref="E4:I4"/>
    <mergeCell ref="A5:B5"/>
    <mergeCell ref="C4:C5"/>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7"/>
  <sheetViews>
    <sheetView workbookViewId="0">
      <selection activeCell="J27" sqref="J27"/>
    </sheetView>
  </sheetViews>
  <sheetFormatPr baseColWidth="10" defaultColWidth="10.85546875" defaultRowHeight="15"/>
  <cols>
    <col min="1" max="1" width="10.85546875" style="69"/>
    <col min="2" max="2" width="47.140625" style="69" customWidth="1"/>
    <col min="3" max="10" width="13.5703125" style="69" customWidth="1"/>
    <col min="11" max="16384" width="10.85546875" style="69"/>
  </cols>
  <sheetData>
    <row r="1" spans="1:10" ht="51.6" customHeight="1">
      <c r="A1" s="1322" t="s">
        <v>1468</v>
      </c>
      <c r="B1" s="1322"/>
      <c r="C1" s="1322"/>
      <c r="D1" s="1322"/>
      <c r="E1" s="1322"/>
      <c r="F1" s="1322"/>
      <c r="G1" s="1322"/>
      <c r="H1" s="1322"/>
      <c r="I1" s="84"/>
      <c r="J1" s="84"/>
    </row>
    <row r="2" spans="1:10">
      <c r="A2" s="443" t="s">
        <v>1</v>
      </c>
    </row>
    <row r="3" spans="1:10">
      <c r="A3" s="398"/>
      <c r="B3" s="399"/>
      <c r="C3" s="400"/>
      <c r="D3" s="400"/>
      <c r="E3" s="400"/>
      <c r="F3" s="400"/>
      <c r="G3" s="400"/>
      <c r="H3" s="400"/>
      <c r="I3" s="400"/>
      <c r="J3" s="398"/>
    </row>
    <row r="4" spans="1:10">
      <c r="A4" s="398"/>
      <c r="B4" s="401"/>
      <c r="C4" s="1323" t="s">
        <v>1172</v>
      </c>
      <c r="D4" s="1324"/>
      <c r="E4" s="1325" t="s">
        <v>1173</v>
      </c>
      <c r="F4" s="1326"/>
      <c r="G4" s="1323" t="s">
        <v>1174</v>
      </c>
      <c r="H4" s="1324"/>
      <c r="I4" s="1325" t="s">
        <v>1175</v>
      </c>
      <c r="J4" s="1326"/>
    </row>
    <row r="5" spans="1:10" ht="75">
      <c r="A5" s="398"/>
      <c r="B5" s="398"/>
      <c r="C5" s="402"/>
      <c r="D5" s="403" t="s">
        <v>1176</v>
      </c>
      <c r="E5" s="402"/>
      <c r="F5" s="403" t="s">
        <v>1176</v>
      </c>
      <c r="G5" s="402"/>
      <c r="H5" s="403" t="s">
        <v>1177</v>
      </c>
      <c r="I5" s="404"/>
      <c r="J5" s="403" t="s">
        <v>1177</v>
      </c>
    </row>
    <row r="6" spans="1:10">
      <c r="A6" s="398"/>
      <c r="B6" s="84"/>
      <c r="C6" s="405" t="s">
        <v>754</v>
      </c>
      <c r="D6" s="405" t="s">
        <v>757</v>
      </c>
      <c r="E6" s="405" t="s">
        <v>759</v>
      </c>
      <c r="F6" s="405" t="s">
        <v>761</v>
      </c>
      <c r="G6" s="405" t="s">
        <v>763</v>
      </c>
      <c r="H6" s="405" t="s">
        <v>767</v>
      </c>
      <c r="I6" s="405" t="s">
        <v>769</v>
      </c>
      <c r="J6" s="405" t="s">
        <v>771</v>
      </c>
    </row>
    <row r="7" spans="1:10">
      <c r="A7" s="406" t="s">
        <v>754</v>
      </c>
      <c r="B7" s="407" t="s">
        <v>1178</v>
      </c>
      <c r="C7" s="447">
        <v>4372276</v>
      </c>
      <c r="D7" s="447">
        <v>56981</v>
      </c>
      <c r="E7" s="448">
        <v>0</v>
      </c>
      <c r="F7" s="448">
        <v>0</v>
      </c>
      <c r="G7" s="447">
        <v>26794632</v>
      </c>
      <c r="H7" s="447">
        <v>3308852</v>
      </c>
      <c r="I7" s="449">
        <v>0</v>
      </c>
      <c r="J7" s="450">
        <v>0</v>
      </c>
    </row>
    <row r="8" spans="1:10">
      <c r="A8" s="405" t="s">
        <v>757</v>
      </c>
      <c r="B8" s="408" t="s">
        <v>1179</v>
      </c>
      <c r="C8" s="447">
        <v>0</v>
      </c>
      <c r="D8" s="447">
        <v>0</v>
      </c>
      <c r="E8" s="447">
        <v>0</v>
      </c>
      <c r="F8" s="447">
        <v>0</v>
      </c>
      <c r="G8" s="447">
        <v>169711</v>
      </c>
      <c r="H8" s="447">
        <v>0</v>
      </c>
      <c r="I8" s="447">
        <v>169711</v>
      </c>
      <c r="J8" s="447">
        <v>0</v>
      </c>
    </row>
    <row r="9" spans="1:10">
      <c r="A9" s="405" t="s">
        <v>759</v>
      </c>
      <c r="B9" s="408" t="s">
        <v>770</v>
      </c>
      <c r="C9" s="447">
        <v>60682</v>
      </c>
      <c r="D9" s="447">
        <v>56981</v>
      </c>
      <c r="E9" s="447">
        <v>59088</v>
      </c>
      <c r="F9" s="447">
        <v>55534</v>
      </c>
      <c r="G9" s="447">
        <v>3177219</v>
      </c>
      <c r="H9" s="447">
        <v>3144147</v>
      </c>
      <c r="I9" s="447">
        <v>3071760</v>
      </c>
      <c r="J9" s="447">
        <v>3036163</v>
      </c>
    </row>
    <row r="10" spans="1:10">
      <c r="A10" s="405" t="s">
        <v>761</v>
      </c>
      <c r="B10" s="409" t="s">
        <v>1180</v>
      </c>
      <c r="C10" s="447">
        <v>25466</v>
      </c>
      <c r="D10" s="447">
        <v>23002</v>
      </c>
      <c r="E10" s="447">
        <v>24730</v>
      </c>
      <c r="F10" s="447">
        <v>22385</v>
      </c>
      <c r="G10" s="447">
        <v>1991556</v>
      </c>
      <c r="H10" s="447">
        <v>1972505</v>
      </c>
      <c r="I10" s="447">
        <v>1893661</v>
      </c>
      <c r="J10" s="447">
        <v>1876363</v>
      </c>
    </row>
    <row r="11" spans="1:10">
      <c r="A11" s="405" t="s">
        <v>763</v>
      </c>
      <c r="B11" s="409" t="s">
        <v>1181</v>
      </c>
      <c r="C11" s="447">
        <v>0</v>
      </c>
      <c r="D11" s="447">
        <v>0</v>
      </c>
      <c r="E11" s="447">
        <v>0</v>
      </c>
      <c r="F11" s="447">
        <v>0</v>
      </c>
      <c r="G11" s="447">
        <v>0</v>
      </c>
      <c r="H11" s="447">
        <v>0</v>
      </c>
      <c r="I11" s="447">
        <v>0</v>
      </c>
      <c r="J11" s="447">
        <v>0</v>
      </c>
    </row>
    <row r="12" spans="1:10">
      <c r="A12" s="405" t="s">
        <v>765</v>
      </c>
      <c r="B12" s="409" t="s">
        <v>1182</v>
      </c>
      <c r="C12" s="447">
        <v>30194</v>
      </c>
      <c r="D12" s="447">
        <v>30194</v>
      </c>
      <c r="E12" s="447">
        <v>29375</v>
      </c>
      <c r="F12" s="447">
        <v>29375</v>
      </c>
      <c r="G12" s="447">
        <v>994737</v>
      </c>
      <c r="H12" s="447">
        <v>993348</v>
      </c>
      <c r="I12" s="447">
        <v>1002470</v>
      </c>
      <c r="J12" s="447">
        <v>1001652</v>
      </c>
    </row>
    <row r="13" spans="1:10">
      <c r="A13" s="405" t="s">
        <v>767</v>
      </c>
      <c r="B13" s="409" t="s">
        <v>1183</v>
      </c>
      <c r="C13" s="447">
        <v>28326</v>
      </c>
      <c r="D13" s="447">
        <v>22266</v>
      </c>
      <c r="E13" s="447">
        <v>27561</v>
      </c>
      <c r="F13" s="447">
        <v>21764</v>
      </c>
      <c r="G13" s="447">
        <v>2211852</v>
      </c>
      <c r="H13" s="447">
        <v>2168386</v>
      </c>
      <c r="I13" s="447">
        <v>2106909</v>
      </c>
      <c r="J13" s="447">
        <v>2065649</v>
      </c>
    </row>
    <row r="14" spans="1:10">
      <c r="A14" s="405" t="s">
        <v>769</v>
      </c>
      <c r="B14" s="409" t="s">
        <v>1184</v>
      </c>
      <c r="C14" s="447">
        <v>1840</v>
      </c>
      <c r="D14" s="447">
        <v>1823</v>
      </c>
      <c r="E14" s="447">
        <v>1830</v>
      </c>
      <c r="F14" s="447">
        <v>1813</v>
      </c>
      <c r="G14" s="447">
        <v>41174</v>
      </c>
      <c r="H14" s="447">
        <v>39227</v>
      </c>
      <c r="I14" s="447">
        <v>39464</v>
      </c>
      <c r="J14" s="447">
        <v>37293</v>
      </c>
    </row>
    <row r="15" spans="1:10">
      <c r="A15" s="405" t="s">
        <v>773</v>
      </c>
      <c r="B15" s="408" t="s">
        <v>1185</v>
      </c>
      <c r="C15" s="447">
        <v>4200579</v>
      </c>
      <c r="D15" s="447">
        <v>0</v>
      </c>
      <c r="E15" s="451">
        <v>0</v>
      </c>
      <c r="F15" s="451">
        <v>0</v>
      </c>
      <c r="G15" s="447">
        <v>23337731</v>
      </c>
      <c r="H15" s="447">
        <v>157022</v>
      </c>
      <c r="I15" s="452">
        <v>0</v>
      </c>
      <c r="J15" s="453">
        <v>0</v>
      </c>
    </row>
    <row r="19" spans="3:10">
      <c r="C19" s="166"/>
      <c r="D19" s="166"/>
      <c r="E19" s="166"/>
      <c r="F19" s="166"/>
      <c r="G19" s="166"/>
      <c r="H19" s="166"/>
      <c r="I19" s="166"/>
      <c r="J19" s="166"/>
    </row>
    <row r="20" spans="3:10">
      <c r="C20" s="166"/>
      <c r="D20" s="166"/>
      <c r="E20" s="166"/>
      <c r="F20" s="166"/>
      <c r="G20" s="166"/>
      <c r="H20" s="166"/>
      <c r="I20" s="166"/>
      <c r="J20" s="166"/>
    </row>
    <row r="21" spans="3:10">
      <c r="C21" s="166"/>
      <c r="D21" s="166"/>
      <c r="E21" s="166"/>
      <c r="F21" s="166"/>
      <c r="G21" s="166"/>
      <c r="H21" s="166"/>
      <c r="I21" s="166"/>
      <c r="J21" s="166"/>
    </row>
    <row r="22" spans="3:10">
      <c r="C22" s="166"/>
      <c r="D22" s="166"/>
      <c r="E22" s="166"/>
      <c r="F22" s="166"/>
      <c r="G22" s="166"/>
      <c r="H22" s="166"/>
      <c r="I22" s="166"/>
      <c r="J22" s="166"/>
    </row>
    <row r="23" spans="3:10">
      <c r="C23" s="166"/>
      <c r="D23" s="166"/>
      <c r="E23" s="166"/>
      <c r="F23" s="166"/>
      <c r="G23" s="166"/>
      <c r="H23" s="166"/>
      <c r="I23" s="166"/>
      <c r="J23" s="166"/>
    </row>
    <row r="24" spans="3:10">
      <c r="C24" s="166"/>
      <c r="D24" s="166"/>
      <c r="E24" s="166"/>
      <c r="F24" s="166"/>
      <c r="G24" s="166"/>
      <c r="H24" s="166"/>
      <c r="I24" s="166"/>
      <c r="J24" s="166"/>
    </row>
    <row r="25" spans="3:10">
      <c r="C25" s="166"/>
      <c r="D25" s="166"/>
      <c r="E25" s="166"/>
      <c r="F25" s="166"/>
      <c r="G25" s="166"/>
      <c r="H25" s="166"/>
      <c r="I25" s="166"/>
      <c r="J25" s="166"/>
    </row>
    <row r="26" spans="3:10">
      <c r="C26" s="166"/>
      <c r="D26" s="166"/>
      <c r="E26" s="166"/>
      <c r="F26" s="166"/>
      <c r="G26" s="166"/>
      <c r="H26" s="166"/>
      <c r="I26" s="166"/>
      <c r="J26" s="166"/>
    </row>
    <row r="27" spans="3:10">
      <c r="C27" s="166"/>
      <c r="D27" s="166"/>
      <c r="E27" s="166"/>
      <c r="F27" s="166"/>
      <c r="G27" s="166"/>
      <c r="H27" s="166"/>
      <c r="I27" s="166"/>
      <c r="J27" s="166"/>
    </row>
  </sheetData>
  <mergeCells count="5">
    <mergeCell ref="A1:H1"/>
    <mergeCell ref="C4:D4"/>
    <mergeCell ref="E4:F4"/>
    <mergeCell ref="G4:H4"/>
    <mergeCell ref="I4:J4"/>
  </mergeCells>
  <conditionalFormatting sqref="C7:J15">
    <cfRule type="cellIs" dxfId="4" priority="1"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0"/>
  <sheetViews>
    <sheetView workbookViewId="0">
      <selection activeCell="E18" sqref="E18"/>
    </sheetView>
  </sheetViews>
  <sheetFormatPr baseColWidth="10" defaultColWidth="10.85546875" defaultRowHeight="15"/>
  <cols>
    <col min="1" max="1" width="10.28515625" style="69" customWidth="1"/>
    <col min="2" max="2" width="58.5703125" style="69" customWidth="1"/>
    <col min="3" max="6" width="18.85546875" style="69" customWidth="1"/>
    <col min="7" max="7" width="15.28515625" style="69" customWidth="1"/>
    <col min="8" max="16384" width="10.85546875" style="69"/>
  </cols>
  <sheetData>
    <row r="1" spans="1:6" ht="18.75">
      <c r="A1" s="441" t="s">
        <v>1469</v>
      </c>
      <c r="C1" s="87"/>
      <c r="D1" s="87"/>
      <c r="E1" s="87"/>
      <c r="F1" s="87"/>
    </row>
    <row r="2" spans="1:6" s="24" customFormat="1" ht="12.75">
      <c r="C2" s="86"/>
      <c r="D2" s="86"/>
      <c r="E2" s="86"/>
      <c r="F2" s="86"/>
    </row>
    <row r="3" spans="1:6">
      <c r="A3" s="443" t="s">
        <v>1</v>
      </c>
      <c r="C3" s="1323" t="s">
        <v>1270</v>
      </c>
      <c r="D3" s="1324"/>
      <c r="E3" s="1329" t="s">
        <v>1271</v>
      </c>
      <c r="F3" s="1330"/>
    </row>
    <row r="4" spans="1:6" ht="90.75" customHeight="1">
      <c r="A4" s="65"/>
      <c r="B4" s="410"/>
      <c r="C4" s="1327"/>
      <c r="D4" s="1328"/>
      <c r="E4" s="1323" t="s">
        <v>1272</v>
      </c>
      <c r="F4" s="1324"/>
    </row>
    <row r="5" spans="1:6" ht="64.5" customHeight="1">
      <c r="A5" s="398"/>
      <c r="B5" s="411"/>
      <c r="C5" s="412"/>
      <c r="D5" s="403" t="s">
        <v>1176</v>
      </c>
      <c r="E5" s="413"/>
      <c r="F5" s="403" t="s">
        <v>1177</v>
      </c>
    </row>
    <row r="6" spans="1:6">
      <c r="A6" s="398"/>
      <c r="B6" s="411"/>
      <c r="C6" s="405" t="s">
        <v>754</v>
      </c>
      <c r="D6" s="405" t="s">
        <v>757</v>
      </c>
      <c r="E6" s="405" t="s">
        <v>759</v>
      </c>
      <c r="F6" s="405" t="s">
        <v>763</v>
      </c>
    </row>
    <row r="7" spans="1:6" ht="30">
      <c r="A7" s="406" t="s">
        <v>774</v>
      </c>
      <c r="B7" s="414" t="s">
        <v>1273</v>
      </c>
      <c r="C7" s="457">
        <v>0</v>
      </c>
      <c r="D7" s="457">
        <v>0</v>
      </c>
      <c r="E7" s="457">
        <v>0</v>
      </c>
      <c r="F7" s="457">
        <v>0</v>
      </c>
    </row>
    <row r="8" spans="1:6">
      <c r="A8" s="405" t="s">
        <v>775</v>
      </c>
      <c r="B8" s="415" t="s">
        <v>1274</v>
      </c>
      <c r="C8" s="457">
        <v>0</v>
      </c>
      <c r="D8" s="457">
        <v>0</v>
      </c>
      <c r="E8" s="457">
        <v>0</v>
      </c>
      <c r="F8" s="457">
        <v>0</v>
      </c>
    </row>
    <row r="9" spans="1:6">
      <c r="A9" s="405" t="s">
        <v>776</v>
      </c>
      <c r="B9" s="415" t="s">
        <v>1179</v>
      </c>
      <c r="C9" s="457">
        <v>0</v>
      </c>
      <c r="D9" s="457">
        <v>0</v>
      </c>
      <c r="E9" s="457">
        <v>0</v>
      </c>
      <c r="F9" s="457">
        <v>0</v>
      </c>
    </row>
    <row r="10" spans="1:6">
      <c r="A10" s="405" t="s">
        <v>777</v>
      </c>
      <c r="B10" s="415" t="s">
        <v>770</v>
      </c>
      <c r="C10" s="457">
        <v>0</v>
      </c>
      <c r="D10" s="457">
        <v>0</v>
      </c>
      <c r="E10" s="457">
        <v>0</v>
      </c>
      <c r="F10" s="457">
        <v>0</v>
      </c>
    </row>
    <row r="11" spans="1:6">
      <c r="A11" s="405" t="s">
        <v>778</v>
      </c>
      <c r="B11" s="416" t="s">
        <v>1180</v>
      </c>
      <c r="C11" s="457">
        <v>0</v>
      </c>
      <c r="D11" s="457">
        <v>0</v>
      </c>
      <c r="E11" s="457">
        <v>0</v>
      </c>
      <c r="F11" s="457">
        <v>0</v>
      </c>
    </row>
    <row r="12" spans="1:6">
      <c r="A12" s="405" t="s">
        <v>779</v>
      </c>
      <c r="B12" s="416" t="s">
        <v>1181</v>
      </c>
      <c r="C12" s="457">
        <v>0</v>
      </c>
      <c r="D12" s="457">
        <v>0</v>
      </c>
      <c r="E12" s="457">
        <v>0</v>
      </c>
      <c r="F12" s="457">
        <v>0</v>
      </c>
    </row>
    <row r="13" spans="1:6">
      <c r="A13" s="405" t="s">
        <v>780</v>
      </c>
      <c r="B13" s="416" t="s">
        <v>1182</v>
      </c>
      <c r="C13" s="457">
        <v>0</v>
      </c>
      <c r="D13" s="457">
        <v>0</v>
      </c>
      <c r="E13" s="457">
        <v>0</v>
      </c>
      <c r="F13" s="457">
        <v>0</v>
      </c>
    </row>
    <row r="14" spans="1:6">
      <c r="A14" s="405" t="s">
        <v>781</v>
      </c>
      <c r="B14" s="416" t="s">
        <v>1183</v>
      </c>
      <c r="C14" s="457">
        <v>0</v>
      </c>
      <c r="D14" s="457">
        <v>0</v>
      </c>
      <c r="E14" s="457">
        <v>0</v>
      </c>
      <c r="F14" s="457">
        <v>0</v>
      </c>
    </row>
    <row r="15" spans="1:6">
      <c r="A15" s="405" t="s">
        <v>782</v>
      </c>
      <c r="B15" s="416" t="s">
        <v>1184</v>
      </c>
      <c r="C15" s="457">
        <v>0</v>
      </c>
      <c r="D15" s="457">
        <v>0</v>
      </c>
      <c r="E15" s="457">
        <v>0</v>
      </c>
      <c r="F15" s="457">
        <v>0</v>
      </c>
    </row>
    <row r="16" spans="1:6">
      <c r="A16" s="405" t="s">
        <v>783</v>
      </c>
      <c r="B16" s="415" t="s">
        <v>1275</v>
      </c>
      <c r="C16" s="457">
        <v>0</v>
      </c>
      <c r="D16" s="457">
        <v>0</v>
      </c>
      <c r="E16" s="457">
        <v>0</v>
      </c>
      <c r="F16" s="457">
        <v>0</v>
      </c>
    </row>
    <row r="17" spans="1:6">
      <c r="A17" s="405" t="s">
        <v>1276</v>
      </c>
      <c r="B17" s="415" t="s">
        <v>1277</v>
      </c>
      <c r="C17" s="457">
        <v>0</v>
      </c>
      <c r="D17" s="457">
        <v>0</v>
      </c>
      <c r="E17" s="457">
        <v>0</v>
      </c>
      <c r="F17" s="457">
        <v>0</v>
      </c>
    </row>
    <row r="18" spans="1:6" ht="30">
      <c r="A18" s="406" t="s">
        <v>1278</v>
      </c>
      <c r="B18" s="414" t="s">
        <v>1279</v>
      </c>
      <c r="C18" s="458">
        <v>0</v>
      </c>
      <c r="D18" s="458">
        <v>0</v>
      </c>
      <c r="E18" s="458">
        <v>2816</v>
      </c>
      <c r="F18" s="458">
        <v>0</v>
      </c>
    </row>
    <row r="19" spans="1:6" ht="30">
      <c r="A19" s="406">
        <v>241</v>
      </c>
      <c r="B19" s="414" t="s">
        <v>1280</v>
      </c>
      <c r="C19" s="458">
        <v>0</v>
      </c>
      <c r="D19" s="458">
        <v>0</v>
      </c>
      <c r="E19" s="458">
        <v>0</v>
      </c>
      <c r="F19" s="458">
        <v>0</v>
      </c>
    </row>
    <row r="20" spans="1:6" ht="30">
      <c r="A20" s="406">
        <v>250</v>
      </c>
      <c r="B20" s="417" t="s">
        <v>1281</v>
      </c>
      <c r="C20" s="458">
        <v>4372276</v>
      </c>
      <c r="D20" s="458">
        <v>56981</v>
      </c>
      <c r="E20" s="458">
        <v>0</v>
      </c>
      <c r="F20" s="458">
        <v>0</v>
      </c>
    </row>
  </sheetData>
  <mergeCells count="3">
    <mergeCell ref="C3:D4"/>
    <mergeCell ref="E3:F3"/>
    <mergeCell ref="E4:F4"/>
  </mergeCells>
  <conditionalFormatting sqref="C1:F1 D3:E4 C3:C6 E5:E6 D6 F6">
    <cfRule type="cellIs" dxfId="3" priority="7" stopIfTrue="1" operator="lessThan">
      <formula>0</formula>
    </cfRule>
  </conditionalFormatting>
  <conditionalFormatting sqref="C7:F20">
    <cfRule type="cellIs" dxfId="2" priority="1" stopIfTrue="1" operator="lessThan">
      <formula>0</formula>
    </cfRule>
  </conditionalFormatting>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E9"/>
  <sheetViews>
    <sheetView workbookViewId="0">
      <selection activeCell="J27" sqref="J27"/>
    </sheetView>
  </sheetViews>
  <sheetFormatPr baseColWidth="10" defaultColWidth="8.85546875" defaultRowHeight="12.75"/>
  <cols>
    <col min="1" max="1" width="5.7109375" style="85" customWidth="1"/>
    <col min="2" max="2" width="72" style="85" customWidth="1"/>
    <col min="3" max="3" width="28" style="85" customWidth="1"/>
    <col min="4" max="4" width="27" style="85" customWidth="1"/>
    <col min="5" max="5" width="17.7109375" style="85" customWidth="1"/>
    <col min="6" max="6" width="19.42578125" style="85" customWidth="1"/>
    <col min="7" max="8" width="17.7109375" style="85" customWidth="1"/>
    <col min="9" max="9" width="13.7109375" style="85" customWidth="1"/>
    <col min="10" max="16384" width="8.85546875" style="85"/>
  </cols>
  <sheetData>
    <row r="1" spans="1:5" ht="26.25">
      <c r="A1" s="64" t="s">
        <v>1470</v>
      </c>
      <c r="C1" s="88"/>
      <c r="D1" s="88"/>
      <c r="E1" s="88"/>
    </row>
    <row r="2" spans="1:5" s="398" customFormat="1" ht="15">
      <c r="A2" s="418" t="s">
        <v>1</v>
      </c>
      <c r="C2" s="419"/>
      <c r="D2" s="419"/>
      <c r="E2" s="419"/>
    </row>
    <row r="3" spans="1:5" s="398" customFormat="1" ht="150">
      <c r="A3" s="84"/>
      <c r="B3" s="420"/>
      <c r="C3" s="403" t="s">
        <v>1268</v>
      </c>
      <c r="D3" s="403" t="s">
        <v>1471</v>
      </c>
      <c r="E3" s="421"/>
    </row>
    <row r="4" spans="1:5" s="398" customFormat="1" ht="15">
      <c r="A4" s="84"/>
      <c r="B4" s="420"/>
      <c r="C4" s="405" t="s">
        <v>754</v>
      </c>
      <c r="D4" s="405" t="s">
        <v>757</v>
      </c>
      <c r="E4" s="422"/>
    </row>
    <row r="5" spans="1:5" s="398" customFormat="1" ht="15">
      <c r="A5" s="406" t="s">
        <v>754</v>
      </c>
      <c r="B5" s="417" t="s">
        <v>1269</v>
      </c>
      <c r="C5" s="447">
        <v>2588279</v>
      </c>
      <c r="D5" s="447">
        <v>4362923</v>
      </c>
      <c r="E5" s="423"/>
    </row>
    <row r="6" spans="1:5" s="398" customFormat="1" ht="15">
      <c r="A6" s="424"/>
      <c r="B6" s="425"/>
    </row>
    <row r="7" spans="1:5" s="398" customFormat="1" ht="15"/>
    <row r="8" spans="1:5" s="398" customFormat="1" ht="15">
      <c r="A8" s="426"/>
      <c r="B8" s="427"/>
      <c r="C8" s="427"/>
      <c r="D8" s="427"/>
      <c r="E8" s="427"/>
    </row>
    <row r="9" spans="1:5" s="398" customFormat="1" ht="15">
      <c r="B9" s="428"/>
    </row>
  </sheetData>
  <conditionalFormatting sqref="C5:D5">
    <cfRule type="cellIs" dxfId="1" priority="1" stopIfTrue="1" operator="lessThan">
      <formula>0</formula>
    </cfRule>
  </conditionalFormatting>
  <conditionalFormatting sqref="C1:E4 E5">
    <cfRule type="cellIs" dxfId="0" priority="2" stopIfTrue="1" operator="lessThan">
      <formula>0</formula>
    </cfRule>
  </conditionalFormatting>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A264-26D1-452D-B205-156F23D24A90}">
  <dimension ref="A1:F13"/>
  <sheetViews>
    <sheetView workbookViewId="0">
      <selection activeCell="A3" sqref="A3"/>
    </sheetView>
  </sheetViews>
  <sheetFormatPr baseColWidth="10" defaultRowHeight="15"/>
  <cols>
    <col min="2" max="2" width="25.42578125" customWidth="1"/>
    <col min="3" max="6" width="21.140625" customWidth="1"/>
  </cols>
  <sheetData>
    <row r="1" spans="1:6" ht="18.75">
      <c r="A1" s="466" t="s">
        <v>1597</v>
      </c>
      <c r="B1" s="467"/>
      <c r="C1" s="468"/>
      <c r="D1" s="467"/>
      <c r="E1" s="467"/>
      <c r="F1" s="467"/>
    </row>
    <row r="2" spans="1:6">
      <c r="A2" s="467"/>
      <c r="B2" s="467"/>
      <c r="C2" s="467"/>
      <c r="D2" s="467"/>
      <c r="E2" s="467"/>
      <c r="F2" s="467"/>
    </row>
    <row r="3" spans="1:6">
      <c r="A3" s="418" t="s">
        <v>1</v>
      </c>
      <c r="B3" s="467"/>
      <c r="C3" s="467"/>
      <c r="D3" s="467"/>
      <c r="E3" s="467"/>
      <c r="F3" s="467"/>
    </row>
    <row r="4" spans="1:6">
      <c r="B4" s="467"/>
      <c r="C4" s="467"/>
      <c r="D4" s="467"/>
      <c r="E4" s="467"/>
      <c r="F4" s="467"/>
    </row>
    <row r="5" spans="1:6">
      <c r="A5" s="1331" t="s">
        <v>1598</v>
      </c>
      <c r="B5" s="1332"/>
      <c r="C5" s="469" t="s">
        <v>349</v>
      </c>
      <c r="D5" s="469" t="s">
        <v>350</v>
      </c>
      <c r="E5" s="469" t="s">
        <v>351</v>
      </c>
      <c r="F5" s="469" t="s">
        <v>975</v>
      </c>
    </row>
    <row r="6" spans="1:6">
      <c r="A6" s="1333"/>
      <c r="B6" s="1334"/>
      <c r="C6" s="1337" t="s">
        <v>1599</v>
      </c>
      <c r="D6" s="1338"/>
      <c r="E6" s="1337" t="s">
        <v>1600</v>
      </c>
      <c r="F6" s="1338"/>
    </row>
    <row r="7" spans="1:6">
      <c r="A7" s="1335"/>
      <c r="B7" s="1336"/>
      <c r="C7" s="470" t="s">
        <v>1601</v>
      </c>
      <c r="D7" s="470" t="s">
        <v>1602</v>
      </c>
      <c r="E7" s="470" t="s">
        <v>1601</v>
      </c>
      <c r="F7" s="470" t="s">
        <v>1602</v>
      </c>
    </row>
    <row r="8" spans="1:6">
      <c r="A8" s="471">
        <v>1</v>
      </c>
      <c r="B8" s="472" t="s">
        <v>1603</v>
      </c>
      <c r="C8" s="475">
        <v>-222505</v>
      </c>
      <c r="D8" s="475">
        <v>-274152</v>
      </c>
      <c r="E8" s="475">
        <v>66143</v>
      </c>
      <c r="F8" s="475">
        <v>80377</v>
      </c>
    </row>
    <row r="9" spans="1:6">
      <c r="A9" s="471">
        <v>2</v>
      </c>
      <c r="B9" s="473" t="s">
        <v>1604</v>
      </c>
      <c r="C9" s="475">
        <v>129555</v>
      </c>
      <c r="D9" s="475">
        <v>198689</v>
      </c>
      <c r="E9" s="475">
        <v>-96886</v>
      </c>
      <c r="F9" s="475">
        <v>-90693</v>
      </c>
    </row>
    <row r="10" spans="1:6">
      <c r="A10" s="471">
        <v>3</v>
      </c>
      <c r="B10" s="472" t="s">
        <v>1605</v>
      </c>
      <c r="C10" s="475">
        <v>-24515</v>
      </c>
      <c r="D10" s="475">
        <v>-105902</v>
      </c>
      <c r="E10" s="475"/>
      <c r="F10" s="475"/>
    </row>
    <row r="11" spans="1:6">
      <c r="A11" s="471">
        <v>4</v>
      </c>
      <c r="B11" s="472" t="s">
        <v>1606</v>
      </c>
      <c r="C11" s="475">
        <v>-5627</v>
      </c>
      <c r="D11" s="475">
        <v>36222</v>
      </c>
      <c r="E11" s="475"/>
      <c r="F11" s="475"/>
    </row>
    <row r="12" spans="1:6" ht="30">
      <c r="A12" s="471">
        <v>5</v>
      </c>
      <c r="B12" s="472" t="s">
        <v>1607</v>
      </c>
      <c r="C12" s="475">
        <v>-80102</v>
      </c>
      <c r="D12" s="475">
        <v>-29340</v>
      </c>
      <c r="E12" s="475"/>
      <c r="F12" s="475"/>
    </row>
    <row r="13" spans="1:6" ht="30">
      <c r="A13" s="474">
        <v>6</v>
      </c>
      <c r="B13" s="472" t="s">
        <v>1608</v>
      </c>
      <c r="C13" s="475">
        <v>36280</v>
      </c>
      <c r="D13" s="475">
        <v>16041</v>
      </c>
      <c r="E13" s="475"/>
      <c r="F13" s="475"/>
    </row>
  </sheetData>
  <mergeCells count="3">
    <mergeCell ref="A5:B7"/>
    <mergeCell ref="C6:D6"/>
    <mergeCell ref="E6:F6"/>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BB318-515D-4841-95BA-14709EA793C9}">
  <dimension ref="B1:U72"/>
  <sheetViews>
    <sheetView showGridLines="0" tabSelected="1" topLeftCell="E1" workbookViewId="0">
      <selection activeCell="L9" sqref="L9"/>
    </sheetView>
  </sheetViews>
  <sheetFormatPr baseColWidth="10" defaultColWidth="8.85546875" defaultRowHeight="12.75"/>
  <cols>
    <col min="1" max="1" width="4.28515625" style="616" customWidth="1"/>
    <col min="2" max="2" width="5.7109375" style="615" customWidth="1"/>
    <col min="3" max="3" width="106.42578125" style="616" customWidth="1"/>
    <col min="4" max="4" width="14.28515625" style="616" customWidth="1"/>
    <col min="5" max="5" width="26.5703125" style="616" bestFit="1" customWidth="1"/>
    <col min="6" max="6" width="15.42578125" style="616" customWidth="1"/>
    <col min="7" max="7" width="16.28515625" style="616" customWidth="1"/>
    <col min="8" max="8" width="16.140625" style="616" customWidth="1"/>
    <col min="9" max="9" width="14.7109375" style="616" customWidth="1"/>
    <col min="10" max="10" width="15.7109375" style="616" customWidth="1"/>
    <col min="11" max="11" width="15.85546875" style="616" customWidth="1"/>
    <col min="12" max="13" width="16.28515625" style="616" customWidth="1"/>
    <col min="14" max="14" width="19.5703125" style="616" customWidth="1"/>
    <col min="15" max="18" width="13.28515625" style="616" customWidth="1"/>
    <col min="19" max="19" width="16.7109375" style="616" customWidth="1"/>
    <col min="20" max="20" width="12" style="616" bestFit="1" customWidth="1"/>
    <col min="21" max="21" width="12.7109375" style="616" customWidth="1"/>
    <col min="22" max="16384" width="8.85546875" style="616"/>
  </cols>
  <sheetData>
    <row r="1" spans="2:21" ht="15" customHeight="1"/>
    <row r="2" spans="2:21" ht="23.25">
      <c r="C2" s="617" t="s">
        <v>1481</v>
      </c>
    </row>
    <row r="3" spans="2:21" s="620" customFormat="1" ht="15">
      <c r="B3" s="618"/>
      <c r="C3" s="619" t="s">
        <v>2050</v>
      </c>
    </row>
    <row r="4" spans="2:21" ht="23.25">
      <c r="C4" s="621"/>
    </row>
    <row r="5" spans="2:21" s="626" customFormat="1" ht="15" customHeight="1" thickBot="1">
      <c r="B5" s="622"/>
      <c r="C5" s="623"/>
      <c r="D5" s="624" t="s">
        <v>349</v>
      </c>
      <c r="E5" s="624" t="s">
        <v>350</v>
      </c>
      <c r="F5" s="624" t="s">
        <v>351</v>
      </c>
      <c r="G5" s="624" t="s">
        <v>975</v>
      </c>
      <c r="H5" s="624" t="s">
        <v>976</v>
      </c>
      <c r="I5" s="624" t="s">
        <v>977</v>
      </c>
      <c r="J5" s="624" t="s">
        <v>978</v>
      </c>
      <c r="K5" s="624" t="s">
        <v>979</v>
      </c>
      <c r="L5" s="625" t="s">
        <v>980</v>
      </c>
      <c r="M5" s="625" t="s">
        <v>981</v>
      </c>
      <c r="N5" s="625" t="s">
        <v>982</v>
      </c>
      <c r="O5" s="624" t="s">
        <v>983</v>
      </c>
      <c r="P5" s="624" t="s">
        <v>984</v>
      </c>
      <c r="Q5" s="624" t="s">
        <v>737</v>
      </c>
      <c r="R5" s="624" t="s">
        <v>738</v>
      </c>
      <c r="S5" s="624" t="s">
        <v>900</v>
      </c>
    </row>
    <row r="6" spans="2:21" s="626" customFormat="1" ht="84" customHeight="1">
      <c r="B6" s="622"/>
      <c r="C6" s="627"/>
      <c r="D6" s="1341" t="s">
        <v>2051</v>
      </c>
      <c r="E6" s="1342"/>
      <c r="F6" s="1342"/>
      <c r="G6" s="1342"/>
      <c r="H6" s="1343"/>
      <c r="I6" s="1341" t="s">
        <v>2052</v>
      </c>
      <c r="J6" s="1342"/>
      <c r="K6" s="1342"/>
      <c r="L6" s="1344" t="s">
        <v>2053</v>
      </c>
      <c r="M6" s="1345"/>
      <c r="N6" s="1346" t="s">
        <v>2054</v>
      </c>
      <c r="O6" s="1348" t="s">
        <v>2055</v>
      </c>
      <c r="P6" s="1349"/>
      <c r="Q6" s="1349"/>
      <c r="R6" s="1350"/>
      <c r="S6" s="1339" t="s">
        <v>2056</v>
      </c>
    </row>
    <row r="7" spans="2:21" s="637" customFormat="1" ht="135.75" thickBot="1">
      <c r="B7" s="622"/>
      <c r="C7" s="632"/>
      <c r="D7" s="633"/>
      <c r="E7" s="631" t="s">
        <v>1487</v>
      </c>
      <c r="F7" s="631" t="s">
        <v>1488</v>
      </c>
      <c r="G7" s="628" t="s">
        <v>1489</v>
      </c>
      <c r="H7" s="631" t="s">
        <v>857</v>
      </c>
      <c r="I7" s="633"/>
      <c r="J7" s="631" t="s">
        <v>1489</v>
      </c>
      <c r="K7" s="628" t="s">
        <v>857</v>
      </c>
      <c r="L7" s="634"/>
      <c r="M7" s="635" t="s">
        <v>2057</v>
      </c>
      <c r="N7" s="1347"/>
      <c r="O7" s="629" t="s">
        <v>1482</v>
      </c>
      <c r="P7" s="631" t="s">
        <v>1483</v>
      </c>
      <c r="Q7" s="631" t="s">
        <v>1484</v>
      </c>
      <c r="R7" s="631" t="s">
        <v>1485</v>
      </c>
      <c r="S7" s="1340"/>
      <c r="T7" s="636"/>
      <c r="U7" s="636"/>
    </row>
    <row r="8" spans="2:21" s="637" customFormat="1" ht="11.25" customHeight="1" thickBot="1">
      <c r="B8" s="638"/>
      <c r="C8" s="639"/>
      <c r="D8" s="640"/>
      <c r="E8" s="630"/>
      <c r="F8" s="630"/>
      <c r="G8" s="630"/>
      <c r="H8" s="630"/>
      <c r="I8" s="640"/>
      <c r="J8" s="630"/>
      <c r="K8" s="630"/>
      <c r="L8" s="641"/>
      <c r="M8" s="642"/>
      <c r="N8" s="642"/>
      <c r="O8" s="630"/>
      <c r="P8" s="630"/>
      <c r="Q8" s="630"/>
      <c r="R8" s="630"/>
      <c r="S8" s="630"/>
      <c r="T8" s="636"/>
      <c r="U8" s="636"/>
    </row>
    <row r="9" spans="2:21" s="653" customFormat="1" ht="30" customHeight="1">
      <c r="B9" s="643">
        <v>1</v>
      </c>
      <c r="C9" s="644" t="s">
        <v>1817</v>
      </c>
      <c r="D9" s="645">
        <v>10172</v>
      </c>
      <c r="E9" s="645">
        <v>1</v>
      </c>
      <c r="F9" s="645">
        <v>0</v>
      </c>
      <c r="G9" s="645">
        <v>2618</v>
      </c>
      <c r="H9" s="645">
        <v>978</v>
      </c>
      <c r="I9" s="645">
        <v>-376</v>
      </c>
      <c r="J9" s="645">
        <v>-55</v>
      </c>
      <c r="K9" s="646">
        <v>-297</v>
      </c>
      <c r="L9" s="647">
        <v>2053953</v>
      </c>
      <c r="M9" s="648">
        <v>1622414</v>
      </c>
      <c r="N9" s="649">
        <v>0</v>
      </c>
      <c r="O9" s="650">
        <v>2487</v>
      </c>
      <c r="P9" s="645">
        <v>1233</v>
      </c>
      <c r="Q9" s="645">
        <v>3654</v>
      </c>
      <c r="R9" s="645">
        <v>2797</v>
      </c>
      <c r="S9" s="645">
        <v>14</v>
      </c>
      <c r="T9" s="651"/>
      <c r="U9" s="652"/>
    </row>
    <row r="10" spans="2:21" ht="15">
      <c r="B10" s="654">
        <v>2</v>
      </c>
      <c r="C10" s="655" t="s">
        <v>1490</v>
      </c>
      <c r="D10" s="656">
        <v>143</v>
      </c>
      <c r="E10" s="656">
        <v>0</v>
      </c>
      <c r="F10" s="656">
        <v>0</v>
      </c>
      <c r="G10" s="656">
        <v>20</v>
      </c>
      <c r="H10" s="656">
        <v>13</v>
      </c>
      <c r="I10" s="656">
        <v>-4</v>
      </c>
      <c r="J10" s="656">
        <v>-1</v>
      </c>
      <c r="K10" s="657">
        <v>-3</v>
      </c>
      <c r="L10" s="658">
        <v>585144</v>
      </c>
      <c r="M10" s="657">
        <v>515363</v>
      </c>
      <c r="N10" s="659">
        <v>0</v>
      </c>
      <c r="O10" s="660">
        <v>28</v>
      </c>
      <c r="P10" s="656">
        <v>22</v>
      </c>
      <c r="Q10" s="656">
        <v>68</v>
      </c>
      <c r="R10" s="656">
        <v>25</v>
      </c>
      <c r="S10" s="656">
        <v>13</v>
      </c>
      <c r="U10" s="661"/>
    </row>
    <row r="11" spans="2:21" ht="15">
      <c r="B11" s="654">
        <v>3</v>
      </c>
      <c r="C11" s="655" t="s">
        <v>1491</v>
      </c>
      <c r="D11" s="656">
        <v>50</v>
      </c>
      <c r="E11" s="656">
        <v>0</v>
      </c>
      <c r="F11" s="656">
        <v>0</v>
      </c>
      <c r="G11" s="656">
        <v>11</v>
      </c>
      <c r="H11" s="656">
        <v>0</v>
      </c>
      <c r="I11" s="656">
        <v>-2</v>
      </c>
      <c r="J11" s="656">
        <v>-1</v>
      </c>
      <c r="K11" s="657">
        <v>0</v>
      </c>
      <c r="L11" s="658">
        <v>71265</v>
      </c>
      <c r="M11" s="657">
        <v>61950</v>
      </c>
      <c r="N11" s="659">
        <v>0</v>
      </c>
      <c r="O11" s="660">
        <v>13</v>
      </c>
      <c r="P11" s="656">
        <v>3</v>
      </c>
      <c r="Q11" s="656">
        <v>30</v>
      </c>
      <c r="R11" s="656">
        <v>4</v>
      </c>
      <c r="S11" s="656">
        <v>13</v>
      </c>
      <c r="U11" s="661"/>
    </row>
    <row r="12" spans="2:21" ht="15">
      <c r="B12" s="662">
        <v>4</v>
      </c>
      <c r="C12" s="663" t="s">
        <v>1492</v>
      </c>
      <c r="D12" s="664">
        <v>0</v>
      </c>
      <c r="E12" s="664">
        <v>0</v>
      </c>
      <c r="F12" s="664">
        <v>0</v>
      </c>
      <c r="G12" s="664">
        <v>0</v>
      </c>
      <c r="H12" s="664">
        <v>0</v>
      </c>
      <c r="I12" s="664">
        <v>0</v>
      </c>
      <c r="J12" s="664">
        <v>0</v>
      </c>
      <c r="K12" s="665">
        <v>0</v>
      </c>
      <c r="L12" s="666">
        <v>0</v>
      </c>
      <c r="M12" s="665">
        <v>0</v>
      </c>
      <c r="N12" s="667">
        <v>0</v>
      </c>
      <c r="O12" s="668">
        <v>0</v>
      </c>
      <c r="P12" s="664">
        <v>0</v>
      </c>
      <c r="Q12" s="664">
        <v>0</v>
      </c>
      <c r="R12" s="664">
        <v>0</v>
      </c>
      <c r="S12" s="664">
        <v>0</v>
      </c>
      <c r="U12" s="661"/>
    </row>
    <row r="13" spans="2:21" ht="15">
      <c r="B13" s="662">
        <v>5</v>
      </c>
      <c r="C13" s="663" t="s">
        <v>1493</v>
      </c>
      <c r="D13" s="664">
        <v>0</v>
      </c>
      <c r="E13" s="664">
        <v>0</v>
      </c>
      <c r="F13" s="664">
        <v>0</v>
      </c>
      <c r="G13" s="664">
        <v>0</v>
      </c>
      <c r="H13" s="664">
        <v>0</v>
      </c>
      <c r="I13" s="664">
        <v>0</v>
      </c>
      <c r="J13" s="664">
        <v>0</v>
      </c>
      <c r="K13" s="665">
        <v>0</v>
      </c>
      <c r="L13" s="666">
        <v>0</v>
      </c>
      <c r="M13" s="665">
        <v>0</v>
      </c>
      <c r="N13" s="667">
        <v>0</v>
      </c>
      <c r="O13" s="668">
        <v>0</v>
      </c>
      <c r="P13" s="664">
        <v>0</v>
      </c>
      <c r="Q13" s="664">
        <v>0</v>
      </c>
      <c r="R13" s="664">
        <v>0</v>
      </c>
      <c r="S13" s="664">
        <v>0</v>
      </c>
      <c r="U13" s="661"/>
    </row>
    <row r="14" spans="2:21" ht="15">
      <c r="B14" s="662">
        <v>6</v>
      </c>
      <c r="C14" s="663" t="s">
        <v>1494</v>
      </c>
      <c r="D14" s="664">
        <v>0</v>
      </c>
      <c r="E14" s="664">
        <v>0</v>
      </c>
      <c r="F14" s="664">
        <v>0</v>
      </c>
      <c r="G14" s="664">
        <v>0</v>
      </c>
      <c r="H14" s="664">
        <v>0</v>
      </c>
      <c r="I14" s="664">
        <v>0</v>
      </c>
      <c r="J14" s="664">
        <v>0</v>
      </c>
      <c r="K14" s="665">
        <v>0</v>
      </c>
      <c r="L14" s="666">
        <v>0</v>
      </c>
      <c r="M14" s="665">
        <v>0</v>
      </c>
      <c r="N14" s="667">
        <v>0</v>
      </c>
      <c r="O14" s="668">
        <v>0</v>
      </c>
      <c r="P14" s="664">
        <v>0</v>
      </c>
      <c r="Q14" s="664">
        <v>0</v>
      </c>
      <c r="R14" s="664">
        <v>0</v>
      </c>
      <c r="S14" s="664">
        <v>0</v>
      </c>
      <c r="U14" s="661"/>
    </row>
    <row r="15" spans="2:21" ht="15">
      <c r="B15" s="662">
        <v>7</v>
      </c>
      <c r="C15" s="663" t="s">
        <v>1495</v>
      </c>
      <c r="D15" s="664">
        <v>50</v>
      </c>
      <c r="E15" s="664">
        <v>0</v>
      </c>
      <c r="F15" s="664">
        <v>0</v>
      </c>
      <c r="G15" s="664">
        <v>11</v>
      </c>
      <c r="H15" s="664">
        <v>0</v>
      </c>
      <c r="I15" s="664">
        <v>-2</v>
      </c>
      <c r="J15" s="664">
        <v>-1</v>
      </c>
      <c r="K15" s="665">
        <v>0</v>
      </c>
      <c r="L15" s="666">
        <v>71203</v>
      </c>
      <c r="M15" s="665">
        <v>61893</v>
      </c>
      <c r="N15" s="667">
        <v>0</v>
      </c>
      <c r="O15" s="668">
        <v>13</v>
      </c>
      <c r="P15" s="664">
        <v>3</v>
      </c>
      <c r="Q15" s="664">
        <v>30</v>
      </c>
      <c r="R15" s="664">
        <v>4</v>
      </c>
      <c r="S15" s="664">
        <v>13</v>
      </c>
      <c r="U15" s="661"/>
    </row>
    <row r="16" spans="2:21" ht="15">
      <c r="B16" s="662">
        <v>8</v>
      </c>
      <c r="C16" s="663" t="s">
        <v>1496</v>
      </c>
      <c r="D16" s="664">
        <v>0</v>
      </c>
      <c r="E16" s="664">
        <v>0</v>
      </c>
      <c r="F16" s="664">
        <v>0</v>
      </c>
      <c r="G16" s="664">
        <v>0</v>
      </c>
      <c r="H16" s="664">
        <v>0</v>
      </c>
      <c r="I16" s="664">
        <v>0</v>
      </c>
      <c r="J16" s="664">
        <v>0</v>
      </c>
      <c r="K16" s="665">
        <v>0</v>
      </c>
      <c r="L16" s="666">
        <v>62</v>
      </c>
      <c r="M16" s="665">
        <v>57</v>
      </c>
      <c r="N16" s="667">
        <v>0</v>
      </c>
      <c r="O16" s="668">
        <v>0</v>
      </c>
      <c r="P16" s="664">
        <v>0</v>
      </c>
      <c r="Q16" s="664">
        <v>0</v>
      </c>
      <c r="R16" s="664">
        <v>0</v>
      </c>
      <c r="S16" s="664">
        <v>1</v>
      </c>
      <c r="U16" s="661"/>
    </row>
    <row r="17" spans="2:21" ht="15">
      <c r="B17" s="654">
        <v>9</v>
      </c>
      <c r="C17" s="655" t="s">
        <v>1497</v>
      </c>
      <c r="D17" s="656">
        <v>498</v>
      </c>
      <c r="E17" s="656">
        <v>0</v>
      </c>
      <c r="F17" s="656">
        <v>0</v>
      </c>
      <c r="G17" s="656">
        <v>99</v>
      </c>
      <c r="H17" s="656">
        <v>50</v>
      </c>
      <c r="I17" s="656">
        <v>-24</v>
      </c>
      <c r="J17" s="656">
        <v>-3</v>
      </c>
      <c r="K17" s="657">
        <v>-19</v>
      </c>
      <c r="L17" s="658">
        <v>321982</v>
      </c>
      <c r="M17" s="657">
        <v>270360</v>
      </c>
      <c r="N17" s="659">
        <v>0</v>
      </c>
      <c r="O17" s="660">
        <v>194</v>
      </c>
      <c r="P17" s="656">
        <v>117</v>
      </c>
      <c r="Q17" s="656">
        <v>134</v>
      </c>
      <c r="R17" s="656">
        <v>53</v>
      </c>
      <c r="S17" s="656">
        <v>9</v>
      </c>
      <c r="U17" s="661"/>
    </row>
    <row r="18" spans="2:21" ht="15">
      <c r="B18" s="662">
        <v>10</v>
      </c>
      <c r="C18" s="663" t="s">
        <v>1498</v>
      </c>
      <c r="D18" s="664">
        <v>97</v>
      </c>
      <c r="E18" s="664">
        <v>0</v>
      </c>
      <c r="F18" s="664">
        <v>0</v>
      </c>
      <c r="G18" s="664">
        <v>12</v>
      </c>
      <c r="H18" s="664">
        <v>8</v>
      </c>
      <c r="I18" s="664">
        <v>-5</v>
      </c>
      <c r="J18" s="664">
        <v>0</v>
      </c>
      <c r="K18" s="665">
        <v>-4</v>
      </c>
      <c r="L18" s="666">
        <v>34227</v>
      </c>
      <c r="M18" s="665">
        <v>28246</v>
      </c>
      <c r="N18" s="667">
        <v>0</v>
      </c>
      <c r="O18" s="668">
        <v>26</v>
      </c>
      <c r="P18" s="664">
        <v>28</v>
      </c>
      <c r="Q18" s="664">
        <v>27</v>
      </c>
      <c r="R18" s="664">
        <v>16</v>
      </c>
      <c r="S18" s="664">
        <v>11</v>
      </c>
      <c r="U18" s="661"/>
    </row>
    <row r="19" spans="2:21" ht="15">
      <c r="B19" s="662">
        <v>11</v>
      </c>
      <c r="C19" s="663" t="s">
        <v>1499</v>
      </c>
      <c r="D19" s="664">
        <v>22</v>
      </c>
      <c r="E19" s="664">
        <v>0</v>
      </c>
      <c r="F19" s="664">
        <v>0</v>
      </c>
      <c r="G19" s="664">
        <v>5</v>
      </c>
      <c r="H19" s="664">
        <v>3</v>
      </c>
      <c r="I19" s="664">
        <v>-3</v>
      </c>
      <c r="J19" s="664">
        <v>0</v>
      </c>
      <c r="K19" s="665">
        <v>-3</v>
      </c>
      <c r="L19" s="666">
        <v>4358</v>
      </c>
      <c r="M19" s="665">
        <v>3385</v>
      </c>
      <c r="N19" s="667">
        <v>0</v>
      </c>
      <c r="O19" s="668">
        <v>3</v>
      </c>
      <c r="P19" s="664">
        <v>3</v>
      </c>
      <c r="Q19" s="664">
        <v>17</v>
      </c>
      <c r="R19" s="664">
        <v>0</v>
      </c>
      <c r="S19" s="664">
        <v>13</v>
      </c>
      <c r="U19" s="661"/>
    </row>
    <row r="20" spans="2:21" ht="15">
      <c r="B20" s="662">
        <v>12</v>
      </c>
      <c r="C20" s="663" t="s">
        <v>1500</v>
      </c>
      <c r="D20" s="664">
        <v>0</v>
      </c>
      <c r="E20" s="664">
        <v>0</v>
      </c>
      <c r="F20" s="664">
        <v>0</v>
      </c>
      <c r="G20" s="664">
        <v>0</v>
      </c>
      <c r="H20" s="664">
        <v>0</v>
      </c>
      <c r="I20" s="664">
        <v>0</v>
      </c>
      <c r="J20" s="664">
        <v>0</v>
      </c>
      <c r="K20" s="665">
        <v>0</v>
      </c>
      <c r="L20" s="666">
        <v>0</v>
      </c>
      <c r="M20" s="665">
        <v>0</v>
      </c>
      <c r="N20" s="667">
        <v>0</v>
      </c>
      <c r="O20" s="668">
        <v>0</v>
      </c>
      <c r="P20" s="664">
        <v>0</v>
      </c>
      <c r="Q20" s="664">
        <v>0</v>
      </c>
      <c r="R20" s="664">
        <v>0</v>
      </c>
      <c r="S20" s="664">
        <v>0</v>
      </c>
      <c r="U20" s="661"/>
    </row>
    <row r="21" spans="2:21" ht="15">
      <c r="B21" s="662">
        <v>13</v>
      </c>
      <c r="C21" s="663" t="s">
        <v>1501</v>
      </c>
      <c r="D21" s="664">
        <v>4</v>
      </c>
      <c r="E21" s="664">
        <v>0</v>
      </c>
      <c r="F21" s="664">
        <v>0</v>
      </c>
      <c r="G21" s="664">
        <v>1</v>
      </c>
      <c r="H21" s="664">
        <v>0</v>
      </c>
      <c r="I21" s="664">
        <v>0</v>
      </c>
      <c r="J21" s="664">
        <v>0</v>
      </c>
      <c r="K21" s="665">
        <v>0</v>
      </c>
      <c r="L21" s="666">
        <v>3628</v>
      </c>
      <c r="M21" s="665">
        <v>3163</v>
      </c>
      <c r="N21" s="667">
        <v>0</v>
      </c>
      <c r="O21" s="668">
        <v>1</v>
      </c>
      <c r="P21" s="664">
        <v>1</v>
      </c>
      <c r="Q21" s="664">
        <v>0</v>
      </c>
      <c r="R21" s="664">
        <v>1</v>
      </c>
      <c r="S21" s="664">
        <v>11</v>
      </c>
      <c r="U21" s="661"/>
    </row>
    <row r="22" spans="2:21" ht="15">
      <c r="B22" s="662">
        <v>14</v>
      </c>
      <c r="C22" s="663" t="s">
        <v>1502</v>
      </c>
      <c r="D22" s="664">
        <v>11</v>
      </c>
      <c r="E22" s="664">
        <v>0</v>
      </c>
      <c r="F22" s="664">
        <v>0</v>
      </c>
      <c r="G22" s="664">
        <v>4</v>
      </c>
      <c r="H22" s="664">
        <v>0</v>
      </c>
      <c r="I22" s="664">
        <v>0</v>
      </c>
      <c r="J22" s="664">
        <v>0</v>
      </c>
      <c r="K22" s="665">
        <v>0</v>
      </c>
      <c r="L22" s="666">
        <v>7026</v>
      </c>
      <c r="M22" s="665">
        <v>6147</v>
      </c>
      <c r="N22" s="667">
        <v>0</v>
      </c>
      <c r="O22" s="668">
        <v>6</v>
      </c>
      <c r="P22" s="664">
        <v>4</v>
      </c>
      <c r="Q22" s="664">
        <v>0</v>
      </c>
      <c r="R22" s="664">
        <v>1</v>
      </c>
      <c r="S22" s="664">
        <v>5</v>
      </c>
      <c r="U22" s="661"/>
    </row>
    <row r="23" spans="2:21" ht="15">
      <c r="B23" s="662">
        <v>15</v>
      </c>
      <c r="C23" s="663" t="s">
        <v>1503</v>
      </c>
      <c r="D23" s="664">
        <v>1</v>
      </c>
      <c r="E23" s="664">
        <v>0</v>
      </c>
      <c r="F23" s="664">
        <v>0</v>
      </c>
      <c r="G23" s="664">
        <v>0</v>
      </c>
      <c r="H23" s="664">
        <v>0</v>
      </c>
      <c r="I23" s="664">
        <v>0</v>
      </c>
      <c r="J23" s="664">
        <v>0</v>
      </c>
      <c r="K23" s="665">
        <v>0</v>
      </c>
      <c r="L23" s="666">
        <v>803</v>
      </c>
      <c r="M23" s="665">
        <v>695</v>
      </c>
      <c r="N23" s="667">
        <v>0</v>
      </c>
      <c r="O23" s="668">
        <v>0</v>
      </c>
      <c r="P23" s="664">
        <v>0</v>
      </c>
      <c r="Q23" s="664">
        <v>0</v>
      </c>
      <c r="R23" s="664">
        <v>1</v>
      </c>
      <c r="S23" s="664">
        <v>21</v>
      </c>
      <c r="U23" s="661"/>
    </row>
    <row r="24" spans="2:21" ht="14.25" customHeight="1">
      <c r="B24" s="662">
        <v>16</v>
      </c>
      <c r="C24" s="669" t="s">
        <v>1504</v>
      </c>
      <c r="D24" s="664">
        <v>91</v>
      </c>
      <c r="E24" s="664">
        <v>0</v>
      </c>
      <c r="F24" s="664">
        <v>0</v>
      </c>
      <c r="G24" s="664">
        <v>24</v>
      </c>
      <c r="H24" s="664">
        <v>10</v>
      </c>
      <c r="I24" s="664">
        <v>-4</v>
      </c>
      <c r="J24" s="664">
        <v>-1</v>
      </c>
      <c r="K24" s="665">
        <v>-3</v>
      </c>
      <c r="L24" s="666">
        <v>7134</v>
      </c>
      <c r="M24" s="665">
        <v>2794</v>
      </c>
      <c r="N24" s="667">
        <v>0</v>
      </c>
      <c r="O24" s="668">
        <v>23</v>
      </c>
      <c r="P24" s="664">
        <v>26</v>
      </c>
      <c r="Q24" s="664">
        <v>34</v>
      </c>
      <c r="R24" s="664">
        <v>7</v>
      </c>
      <c r="S24" s="664">
        <v>10</v>
      </c>
      <c r="U24" s="661"/>
    </row>
    <row r="25" spans="2:21" ht="15">
      <c r="B25" s="662">
        <v>17</v>
      </c>
      <c r="C25" s="663" t="s">
        <v>1505</v>
      </c>
      <c r="D25" s="664">
        <v>5</v>
      </c>
      <c r="E25" s="664">
        <v>0</v>
      </c>
      <c r="F25" s="664">
        <v>0</v>
      </c>
      <c r="G25" s="664">
        <v>0</v>
      </c>
      <c r="H25" s="664">
        <v>0</v>
      </c>
      <c r="I25" s="664">
        <v>0</v>
      </c>
      <c r="J25" s="664">
        <v>0</v>
      </c>
      <c r="K25" s="665">
        <v>0</v>
      </c>
      <c r="L25" s="666">
        <v>1994</v>
      </c>
      <c r="M25" s="665">
        <v>1122</v>
      </c>
      <c r="N25" s="667">
        <v>0</v>
      </c>
      <c r="O25" s="668">
        <v>2</v>
      </c>
      <c r="P25" s="664">
        <v>1</v>
      </c>
      <c r="Q25" s="664">
        <v>2</v>
      </c>
      <c r="R25" s="664">
        <v>0</v>
      </c>
      <c r="S25" s="664">
        <v>11</v>
      </c>
      <c r="U25" s="661"/>
    </row>
    <row r="26" spans="2:21" ht="15">
      <c r="B26" s="662">
        <v>18</v>
      </c>
      <c r="C26" s="663" t="s">
        <v>1506</v>
      </c>
      <c r="D26" s="664">
        <v>6</v>
      </c>
      <c r="E26" s="664">
        <v>0</v>
      </c>
      <c r="F26" s="664">
        <v>0</v>
      </c>
      <c r="G26" s="664">
        <v>1</v>
      </c>
      <c r="H26" s="664">
        <v>0</v>
      </c>
      <c r="I26" s="664">
        <v>0</v>
      </c>
      <c r="J26" s="664">
        <v>0</v>
      </c>
      <c r="K26" s="665">
        <v>0</v>
      </c>
      <c r="L26" s="666">
        <v>172</v>
      </c>
      <c r="M26" s="665">
        <v>32</v>
      </c>
      <c r="N26" s="667">
        <v>0</v>
      </c>
      <c r="O26" s="668">
        <v>4</v>
      </c>
      <c r="P26" s="664">
        <v>1</v>
      </c>
      <c r="Q26" s="664">
        <v>1</v>
      </c>
      <c r="R26" s="664">
        <v>1</v>
      </c>
      <c r="S26" s="664">
        <v>8</v>
      </c>
      <c r="U26" s="661"/>
    </row>
    <row r="27" spans="2:21" ht="15">
      <c r="B27" s="662">
        <v>19</v>
      </c>
      <c r="C27" s="663" t="s">
        <v>1507</v>
      </c>
      <c r="D27" s="664">
        <v>0</v>
      </c>
      <c r="E27" s="664">
        <v>0</v>
      </c>
      <c r="F27" s="664">
        <v>0</v>
      </c>
      <c r="G27" s="664">
        <v>0</v>
      </c>
      <c r="H27" s="664">
        <v>0</v>
      </c>
      <c r="I27" s="664">
        <v>0</v>
      </c>
      <c r="J27" s="664">
        <v>0</v>
      </c>
      <c r="K27" s="665">
        <v>0</v>
      </c>
      <c r="L27" s="666">
        <v>0</v>
      </c>
      <c r="M27" s="665">
        <v>0</v>
      </c>
      <c r="N27" s="667">
        <v>0</v>
      </c>
      <c r="O27" s="668">
        <v>0</v>
      </c>
      <c r="P27" s="664">
        <v>0</v>
      </c>
      <c r="Q27" s="664">
        <v>0</v>
      </c>
      <c r="R27" s="664">
        <v>0</v>
      </c>
      <c r="S27" s="664">
        <v>0</v>
      </c>
      <c r="U27" s="661"/>
    </row>
    <row r="28" spans="2:21" ht="15">
      <c r="B28" s="662">
        <v>20</v>
      </c>
      <c r="C28" s="663" t="s">
        <v>1508</v>
      </c>
      <c r="D28" s="664">
        <v>5</v>
      </c>
      <c r="E28" s="664">
        <v>0</v>
      </c>
      <c r="F28" s="664">
        <v>0</v>
      </c>
      <c r="G28" s="664">
        <v>1</v>
      </c>
      <c r="H28" s="664">
        <v>0</v>
      </c>
      <c r="I28" s="664">
        <v>0</v>
      </c>
      <c r="J28" s="664">
        <v>0</v>
      </c>
      <c r="K28" s="665">
        <v>0</v>
      </c>
      <c r="L28" s="666">
        <v>3546</v>
      </c>
      <c r="M28" s="665">
        <v>2653</v>
      </c>
      <c r="N28" s="667">
        <v>0</v>
      </c>
      <c r="O28" s="668">
        <v>1</v>
      </c>
      <c r="P28" s="664">
        <v>3</v>
      </c>
      <c r="Q28" s="664">
        <v>0</v>
      </c>
      <c r="R28" s="664">
        <v>1</v>
      </c>
      <c r="S28" s="664">
        <v>9</v>
      </c>
      <c r="U28" s="661"/>
    </row>
    <row r="29" spans="2:21" ht="15">
      <c r="B29" s="662">
        <v>21</v>
      </c>
      <c r="C29" s="663" t="s">
        <v>1509</v>
      </c>
      <c r="D29" s="664">
        <v>0</v>
      </c>
      <c r="E29" s="664">
        <v>0</v>
      </c>
      <c r="F29" s="664">
        <v>0</v>
      </c>
      <c r="G29" s="664">
        <v>0</v>
      </c>
      <c r="H29" s="664">
        <v>0</v>
      </c>
      <c r="I29" s="664">
        <v>0</v>
      </c>
      <c r="J29" s="664">
        <v>0</v>
      </c>
      <c r="K29" s="665">
        <v>0</v>
      </c>
      <c r="L29" s="666">
        <v>5</v>
      </c>
      <c r="M29" s="665">
        <v>4</v>
      </c>
      <c r="N29" s="667">
        <v>0</v>
      </c>
      <c r="O29" s="668">
        <v>0</v>
      </c>
      <c r="P29" s="664">
        <v>0</v>
      </c>
      <c r="Q29" s="664">
        <v>0</v>
      </c>
      <c r="R29" s="664">
        <v>0</v>
      </c>
      <c r="S29" s="664">
        <v>20</v>
      </c>
      <c r="U29" s="661"/>
    </row>
    <row r="30" spans="2:21" ht="15">
      <c r="B30" s="662">
        <v>22</v>
      </c>
      <c r="C30" s="663" t="s">
        <v>1510</v>
      </c>
      <c r="D30" s="664">
        <v>14</v>
      </c>
      <c r="E30" s="664">
        <v>0</v>
      </c>
      <c r="F30" s="664">
        <v>0</v>
      </c>
      <c r="G30" s="664">
        <v>3</v>
      </c>
      <c r="H30" s="664">
        <v>0</v>
      </c>
      <c r="I30" s="664">
        <v>0</v>
      </c>
      <c r="J30" s="664">
        <v>0</v>
      </c>
      <c r="K30" s="665">
        <v>0</v>
      </c>
      <c r="L30" s="666">
        <v>6421</v>
      </c>
      <c r="M30" s="665">
        <v>5590</v>
      </c>
      <c r="N30" s="667">
        <v>0</v>
      </c>
      <c r="O30" s="668">
        <v>8</v>
      </c>
      <c r="P30" s="664">
        <v>4</v>
      </c>
      <c r="Q30" s="664">
        <v>1</v>
      </c>
      <c r="R30" s="664">
        <v>1</v>
      </c>
      <c r="S30" s="664">
        <v>7</v>
      </c>
      <c r="U30" s="661"/>
    </row>
    <row r="31" spans="2:21" ht="15">
      <c r="B31" s="662">
        <v>23</v>
      </c>
      <c r="C31" s="663" t="s">
        <v>1511</v>
      </c>
      <c r="D31" s="664">
        <v>25</v>
      </c>
      <c r="E31" s="664">
        <v>0</v>
      </c>
      <c r="F31" s="664">
        <v>0</v>
      </c>
      <c r="G31" s="664">
        <v>6</v>
      </c>
      <c r="H31" s="664">
        <v>0</v>
      </c>
      <c r="I31" s="664">
        <v>-1</v>
      </c>
      <c r="J31" s="664">
        <v>0</v>
      </c>
      <c r="K31" s="665">
        <v>0</v>
      </c>
      <c r="L31" s="666">
        <v>117636</v>
      </c>
      <c r="M31" s="665">
        <v>91767</v>
      </c>
      <c r="N31" s="667">
        <v>0</v>
      </c>
      <c r="O31" s="668">
        <v>11</v>
      </c>
      <c r="P31" s="664">
        <v>6</v>
      </c>
      <c r="Q31" s="664">
        <v>3</v>
      </c>
      <c r="R31" s="664">
        <v>5</v>
      </c>
      <c r="S31" s="664">
        <v>9</v>
      </c>
      <c r="U31" s="661"/>
    </row>
    <row r="32" spans="2:21" ht="15">
      <c r="B32" s="662">
        <v>24</v>
      </c>
      <c r="C32" s="663" t="s">
        <v>1512</v>
      </c>
      <c r="D32" s="664">
        <v>4</v>
      </c>
      <c r="E32" s="664">
        <v>0</v>
      </c>
      <c r="F32" s="664">
        <v>0</v>
      </c>
      <c r="G32" s="664">
        <v>0</v>
      </c>
      <c r="H32" s="664">
        <v>0</v>
      </c>
      <c r="I32" s="664">
        <v>0</v>
      </c>
      <c r="J32" s="664">
        <v>0</v>
      </c>
      <c r="K32" s="665">
        <v>0</v>
      </c>
      <c r="L32" s="666">
        <v>44868</v>
      </c>
      <c r="M32" s="665">
        <v>41178</v>
      </c>
      <c r="N32" s="667">
        <v>0</v>
      </c>
      <c r="O32" s="668">
        <v>3</v>
      </c>
      <c r="P32" s="664">
        <v>0</v>
      </c>
      <c r="Q32" s="664">
        <v>1</v>
      </c>
      <c r="R32" s="664">
        <v>0</v>
      </c>
      <c r="S32" s="664">
        <v>6</v>
      </c>
      <c r="U32" s="661"/>
    </row>
    <row r="33" spans="2:21" ht="15">
      <c r="B33" s="662">
        <v>25</v>
      </c>
      <c r="C33" s="663" t="s">
        <v>1513</v>
      </c>
      <c r="D33" s="664">
        <v>66</v>
      </c>
      <c r="E33" s="664">
        <v>0</v>
      </c>
      <c r="F33" s="664">
        <v>0</v>
      </c>
      <c r="G33" s="664">
        <v>15</v>
      </c>
      <c r="H33" s="664">
        <v>5</v>
      </c>
      <c r="I33" s="664">
        <v>-4</v>
      </c>
      <c r="J33" s="664">
        <v>-1</v>
      </c>
      <c r="K33" s="665">
        <v>-3</v>
      </c>
      <c r="L33" s="666">
        <v>10997</v>
      </c>
      <c r="M33" s="665">
        <v>9074</v>
      </c>
      <c r="N33" s="667">
        <v>0</v>
      </c>
      <c r="O33" s="668">
        <v>28</v>
      </c>
      <c r="P33" s="664">
        <v>18</v>
      </c>
      <c r="Q33" s="664">
        <v>12</v>
      </c>
      <c r="R33" s="664">
        <v>9</v>
      </c>
      <c r="S33" s="664">
        <v>9</v>
      </c>
      <c r="U33" s="661"/>
    </row>
    <row r="34" spans="2:21" ht="15">
      <c r="B34" s="662">
        <v>26</v>
      </c>
      <c r="C34" s="663" t="s">
        <v>1514</v>
      </c>
      <c r="D34" s="664">
        <v>25</v>
      </c>
      <c r="E34" s="664">
        <v>0</v>
      </c>
      <c r="F34" s="664">
        <v>0</v>
      </c>
      <c r="G34" s="664">
        <v>5</v>
      </c>
      <c r="H34" s="664">
        <v>3</v>
      </c>
      <c r="I34" s="664">
        <v>-2</v>
      </c>
      <c r="J34" s="664">
        <v>0</v>
      </c>
      <c r="K34" s="665">
        <v>-1</v>
      </c>
      <c r="L34" s="666">
        <v>4659</v>
      </c>
      <c r="M34" s="665">
        <v>3876</v>
      </c>
      <c r="N34" s="667">
        <v>0</v>
      </c>
      <c r="O34" s="668">
        <v>15</v>
      </c>
      <c r="P34" s="664">
        <v>1</v>
      </c>
      <c r="Q34" s="664">
        <v>6</v>
      </c>
      <c r="R34" s="664">
        <v>4</v>
      </c>
      <c r="S34" s="664">
        <v>9</v>
      </c>
      <c r="U34" s="661"/>
    </row>
    <row r="35" spans="2:21" ht="15">
      <c r="B35" s="662">
        <v>27</v>
      </c>
      <c r="C35" s="663" t="s">
        <v>1515</v>
      </c>
      <c r="D35" s="664">
        <v>13</v>
      </c>
      <c r="E35" s="664">
        <v>0</v>
      </c>
      <c r="F35" s="664">
        <v>0</v>
      </c>
      <c r="G35" s="664">
        <v>0</v>
      </c>
      <c r="H35" s="664">
        <v>0</v>
      </c>
      <c r="I35" s="664">
        <v>0</v>
      </c>
      <c r="J35" s="664">
        <v>0</v>
      </c>
      <c r="K35" s="665">
        <v>0</v>
      </c>
      <c r="L35" s="666">
        <v>16379</v>
      </c>
      <c r="M35" s="665">
        <v>16107</v>
      </c>
      <c r="N35" s="667">
        <v>0</v>
      </c>
      <c r="O35" s="668">
        <v>12</v>
      </c>
      <c r="P35" s="664">
        <v>0</v>
      </c>
      <c r="Q35" s="664">
        <v>1</v>
      </c>
      <c r="R35" s="664">
        <v>0</v>
      </c>
      <c r="S35" s="664">
        <v>5</v>
      </c>
      <c r="U35" s="661"/>
    </row>
    <row r="36" spans="2:21" ht="15">
      <c r="B36" s="662">
        <v>28</v>
      </c>
      <c r="C36" s="663" t="s">
        <v>1516</v>
      </c>
      <c r="D36" s="664">
        <v>37</v>
      </c>
      <c r="E36" s="664">
        <v>0</v>
      </c>
      <c r="F36" s="664">
        <v>0</v>
      </c>
      <c r="G36" s="664">
        <v>10</v>
      </c>
      <c r="H36" s="664">
        <v>6</v>
      </c>
      <c r="I36" s="664">
        <v>-4</v>
      </c>
      <c r="J36" s="664">
        <v>0</v>
      </c>
      <c r="K36" s="665">
        <v>-3</v>
      </c>
      <c r="L36" s="666">
        <v>38138</v>
      </c>
      <c r="M36" s="665">
        <v>37230</v>
      </c>
      <c r="N36" s="667">
        <v>0</v>
      </c>
      <c r="O36" s="668">
        <v>18</v>
      </c>
      <c r="P36" s="664">
        <v>10</v>
      </c>
      <c r="Q36" s="664">
        <v>5</v>
      </c>
      <c r="R36" s="664">
        <v>4</v>
      </c>
      <c r="S36" s="664">
        <v>7</v>
      </c>
      <c r="U36" s="661"/>
    </row>
    <row r="37" spans="2:21" ht="15">
      <c r="B37" s="662">
        <v>29</v>
      </c>
      <c r="C37" s="663" t="s">
        <v>1517</v>
      </c>
      <c r="D37" s="664">
        <v>18</v>
      </c>
      <c r="E37" s="664">
        <v>0</v>
      </c>
      <c r="F37" s="664">
        <v>0</v>
      </c>
      <c r="G37" s="664">
        <v>4</v>
      </c>
      <c r="H37" s="664">
        <v>12</v>
      </c>
      <c r="I37" s="664">
        <v>0</v>
      </c>
      <c r="J37" s="664">
        <v>0</v>
      </c>
      <c r="K37" s="665">
        <v>0</v>
      </c>
      <c r="L37" s="666">
        <v>11979</v>
      </c>
      <c r="M37" s="665">
        <v>11614</v>
      </c>
      <c r="N37" s="667">
        <v>0</v>
      </c>
      <c r="O37" s="668">
        <v>14</v>
      </c>
      <c r="P37" s="664">
        <v>1</v>
      </c>
      <c r="Q37" s="664">
        <v>3</v>
      </c>
      <c r="R37" s="664">
        <v>0</v>
      </c>
      <c r="S37" s="664">
        <v>4</v>
      </c>
      <c r="U37" s="661"/>
    </row>
    <row r="38" spans="2:21" ht="15">
      <c r="B38" s="662">
        <v>30</v>
      </c>
      <c r="C38" s="663" t="s">
        <v>1518</v>
      </c>
      <c r="D38" s="664">
        <v>5</v>
      </c>
      <c r="E38" s="664">
        <v>0</v>
      </c>
      <c r="F38" s="664">
        <v>0</v>
      </c>
      <c r="G38" s="664">
        <v>0</v>
      </c>
      <c r="H38" s="664">
        <v>0</v>
      </c>
      <c r="I38" s="664">
        <v>0</v>
      </c>
      <c r="J38" s="664">
        <v>0</v>
      </c>
      <c r="K38" s="665">
        <v>0</v>
      </c>
      <c r="L38" s="666">
        <v>1113</v>
      </c>
      <c r="M38" s="665">
        <v>1028</v>
      </c>
      <c r="N38" s="667">
        <v>0</v>
      </c>
      <c r="O38" s="668">
        <v>3</v>
      </c>
      <c r="P38" s="664">
        <v>0</v>
      </c>
      <c r="Q38" s="664">
        <v>2</v>
      </c>
      <c r="R38" s="664">
        <v>0</v>
      </c>
      <c r="S38" s="664">
        <v>7</v>
      </c>
      <c r="U38" s="661"/>
    </row>
    <row r="39" spans="2:21" ht="15">
      <c r="B39" s="662">
        <v>31</v>
      </c>
      <c r="C39" s="663" t="s">
        <v>1519</v>
      </c>
      <c r="D39" s="664">
        <v>19</v>
      </c>
      <c r="E39" s="664">
        <v>0</v>
      </c>
      <c r="F39" s="664">
        <v>0</v>
      </c>
      <c r="G39" s="664">
        <v>4</v>
      </c>
      <c r="H39" s="664">
        <v>0</v>
      </c>
      <c r="I39" s="664">
        <v>0</v>
      </c>
      <c r="J39" s="664">
        <v>0</v>
      </c>
      <c r="K39" s="665">
        <v>0</v>
      </c>
      <c r="L39" s="666">
        <v>3593</v>
      </c>
      <c r="M39" s="665">
        <v>2356</v>
      </c>
      <c r="N39" s="667">
        <v>0</v>
      </c>
      <c r="O39" s="668">
        <v>6</v>
      </c>
      <c r="P39" s="664">
        <v>5</v>
      </c>
      <c r="Q39" s="664">
        <v>7</v>
      </c>
      <c r="R39" s="664">
        <v>1</v>
      </c>
      <c r="S39" s="664">
        <v>9</v>
      </c>
      <c r="U39" s="661"/>
    </row>
    <row r="40" spans="2:21" ht="15">
      <c r="B40" s="662">
        <v>32</v>
      </c>
      <c r="C40" s="663" t="s">
        <v>1520</v>
      </c>
      <c r="D40" s="664">
        <v>4</v>
      </c>
      <c r="E40" s="664">
        <v>0</v>
      </c>
      <c r="F40" s="664">
        <v>0</v>
      </c>
      <c r="G40" s="664">
        <v>1</v>
      </c>
      <c r="H40" s="664">
        <v>0</v>
      </c>
      <c r="I40" s="664">
        <v>0</v>
      </c>
      <c r="J40" s="664">
        <v>0</v>
      </c>
      <c r="K40" s="665">
        <v>0</v>
      </c>
      <c r="L40" s="666">
        <v>801</v>
      </c>
      <c r="M40" s="665">
        <v>495</v>
      </c>
      <c r="N40" s="667">
        <v>0</v>
      </c>
      <c r="O40" s="668">
        <v>1</v>
      </c>
      <c r="P40" s="664">
        <v>2</v>
      </c>
      <c r="Q40" s="664">
        <v>1</v>
      </c>
      <c r="R40" s="664">
        <v>0</v>
      </c>
      <c r="S40" s="664">
        <v>9</v>
      </c>
      <c r="U40" s="661"/>
    </row>
    <row r="41" spans="2:21" ht="15">
      <c r="B41" s="662">
        <v>33</v>
      </c>
      <c r="C41" s="663" t="s">
        <v>1521</v>
      </c>
      <c r="D41" s="664">
        <v>25</v>
      </c>
      <c r="E41" s="664">
        <v>0</v>
      </c>
      <c r="F41" s="664">
        <v>0</v>
      </c>
      <c r="G41" s="664">
        <v>2</v>
      </c>
      <c r="H41" s="664">
        <v>2</v>
      </c>
      <c r="I41" s="664">
        <v>-1</v>
      </c>
      <c r="J41" s="664">
        <v>0</v>
      </c>
      <c r="K41" s="665">
        <v>-1</v>
      </c>
      <c r="L41" s="666">
        <v>2505</v>
      </c>
      <c r="M41" s="665">
        <v>1804</v>
      </c>
      <c r="N41" s="667">
        <v>0</v>
      </c>
      <c r="O41" s="668">
        <v>10</v>
      </c>
      <c r="P41" s="664">
        <v>3</v>
      </c>
      <c r="Q41" s="664">
        <v>11</v>
      </c>
      <c r="R41" s="664">
        <v>1</v>
      </c>
      <c r="S41" s="664">
        <v>9</v>
      </c>
      <c r="U41" s="661"/>
    </row>
    <row r="42" spans="2:21" ht="15">
      <c r="B42" s="654">
        <v>34</v>
      </c>
      <c r="C42" s="655" t="s">
        <v>1522</v>
      </c>
      <c r="D42" s="656">
        <v>274</v>
      </c>
      <c r="E42" s="656">
        <v>1</v>
      </c>
      <c r="F42" s="656">
        <v>0</v>
      </c>
      <c r="G42" s="656">
        <v>34</v>
      </c>
      <c r="H42" s="656">
        <v>1</v>
      </c>
      <c r="I42" s="656">
        <v>-4</v>
      </c>
      <c r="J42" s="656">
        <v>-2</v>
      </c>
      <c r="K42" s="657">
        <v>0</v>
      </c>
      <c r="L42" s="658">
        <v>18319</v>
      </c>
      <c r="M42" s="657">
        <v>2003</v>
      </c>
      <c r="N42" s="659">
        <v>0</v>
      </c>
      <c r="O42" s="660">
        <v>31</v>
      </c>
      <c r="P42" s="656">
        <v>32</v>
      </c>
      <c r="Q42" s="656">
        <v>189</v>
      </c>
      <c r="R42" s="656">
        <v>21</v>
      </c>
      <c r="S42" s="656">
        <v>14</v>
      </c>
      <c r="U42" s="661"/>
    </row>
    <row r="43" spans="2:21" ht="15">
      <c r="B43" s="662">
        <v>35</v>
      </c>
      <c r="C43" s="670" t="s">
        <v>1523</v>
      </c>
      <c r="D43" s="664">
        <v>176</v>
      </c>
      <c r="E43" s="664">
        <v>1</v>
      </c>
      <c r="F43" s="664">
        <v>0</v>
      </c>
      <c r="G43" s="664">
        <v>26</v>
      </c>
      <c r="H43" s="664">
        <v>0</v>
      </c>
      <c r="I43" s="664">
        <v>-3</v>
      </c>
      <c r="J43" s="664">
        <v>-1</v>
      </c>
      <c r="K43" s="665">
        <v>0</v>
      </c>
      <c r="L43" s="666">
        <v>15049</v>
      </c>
      <c r="M43" s="665">
        <v>1383</v>
      </c>
      <c r="N43" s="667">
        <v>0</v>
      </c>
      <c r="O43" s="668">
        <v>15</v>
      </c>
      <c r="P43" s="664">
        <v>14</v>
      </c>
      <c r="Q43" s="664">
        <v>140</v>
      </c>
      <c r="R43" s="664">
        <v>7</v>
      </c>
      <c r="S43" s="664">
        <v>14</v>
      </c>
      <c r="U43" s="661"/>
    </row>
    <row r="44" spans="2:21" ht="15">
      <c r="B44" s="662">
        <v>36</v>
      </c>
      <c r="C44" s="670" t="s">
        <v>1524</v>
      </c>
      <c r="D44" s="664">
        <v>141</v>
      </c>
      <c r="E44" s="664">
        <v>1</v>
      </c>
      <c r="F44" s="664">
        <v>0</v>
      </c>
      <c r="G44" s="664">
        <v>21</v>
      </c>
      <c r="H44" s="664">
        <v>0</v>
      </c>
      <c r="I44" s="664">
        <v>-3</v>
      </c>
      <c r="J44" s="664">
        <v>-1</v>
      </c>
      <c r="K44" s="665">
        <v>0</v>
      </c>
      <c r="L44" s="666">
        <v>10348</v>
      </c>
      <c r="M44" s="665">
        <v>787</v>
      </c>
      <c r="N44" s="667">
        <v>0</v>
      </c>
      <c r="O44" s="668">
        <v>10</v>
      </c>
      <c r="P44" s="664">
        <v>13</v>
      </c>
      <c r="Q44" s="664">
        <v>114</v>
      </c>
      <c r="R44" s="664">
        <v>5</v>
      </c>
      <c r="S44" s="664">
        <v>14</v>
      </c>
      <c r="U44" s="661"/>
    </row>
    <row r="45" spans="2:21" ht="15">
      <c r="B45" s="662">
        <v>37</v>
      </c>
      <c r="C45" s="670" t="s">
        <v>1525</v>
      </c>
      <c r="D45" s="664">
        <v>0</v>
      </c>
      <c r="E45" s="664">
        <v>0</v>
      </c>
      <c r="F45" s="664">
        <v>0</v>
      </c>
      <c r="G45" s="664">
        <v>0</v>
      </c>
      <c r="H45" s="664">
        <v>0</v>
      </c>
      <c r="I45" s="664">
        <v>0</v>
      </c>
      <c r="J45" s="664">
        <v>0</v>
      </c>
      <c r="K45" s="665">
        <v>0</v>
      </c>
      <c r="L45" s="666">
        <v>0</v>
      </c>
      <c r="M45" s="665">
        <v>0</v>
      </c>
      <c r="N45" s="667">
        <v>0</v>
      </c>
      <c r="O45" s="668">
        <v>0</v>
      </c>
      <c r="P45" s="664">
        <v>0</v>
      </c>
      <c r="Q45" s="664">
        <v>0</v>
      </c>
      <c r="R45" s="664">
        <v>0</v>
      </c>
      <c r="S45" s="664">
        <v>0</v>
      </c>
      <c r="U45" s="661"/>
    </row>
    <row r="46" spans="2:21" ht="15">
      <c r="B46" s="662">
        <v>38</v>
      </c>
      <c r="C46" s="670" t="s">
        <v>1526</v>
      </c>
      <c r="D46" s="664">
        <v>98</v>
      </c>
      <c r="E46" s="664">
        <v>0</v>
      </c>
      <c r="F46" s="664">
        <v>0</v>
      </c>
      <c r="G46" s="664">
        <v>8</v>
      </c>
      <c r="H46" s="664">
        <v>1</v>
      </c>
      <c r="I46" s="664">
        <v>-1</v>
      </c>
      <c r="J46" s="664">
        <v>-1</v>
      </c>
      <c r="K46" s="665">
        <v>0</v>
      </c>
      <c r="L46" s="666">
        <v>3270</v>
      </c>
      <c r="M46" s="665">
        <v>620</v>
      </c>
      <c r="N46" s="667">
        <v>0</v>
      </c>
      <c r="O46" s="668">
        <v>16</v>
      </c>
      <c r="P46" s="664">
        <v>18</v>
      </c>
      <c r="Q46" s="664">
        <v>49</v>
      </c>
      <c r="R46" s="664">
        <v>15</v>
      </c>
      <c r="S46" s="664">
        <v>13</v>
      </c>
      <c r="U46" s="661"/>
    </row>
    <row r="47" spans="2:21" ht="15">
      <c r="B47" s="654">
        <v>39</v>
      </c>
      <c r="C47" s="655" t="s">
        <v>1527</v>
      </c>
      <c r="D47" s="656">
        <v>69</v>
      </c>
      <c r="E47" s="656">
        <v>0</v>
      </c>
      <c r="F47" s="656">
        <v>0</v>
      </c>
      <c r="G47" s="656">
        <v>9</v>
      </c>
      <c r="H47" s="656">
        <v>0</v>
      </c>
      <c r="I47" s="656">
        <v>0</v>
      </c>
      <c r="J47" s="656">
        <v>0</v>
      </c>
      <c r="K47" s="657">
        <v>0</v>
      </c>
      <c r="L47" s="658">
        <v>359832</v>
      </c>
      <c r="M47" s="657">
        <v>314273</v>
      </c>
      <c r="N47" s="659">
        <v>0</v>
      </c>
      <c r="O47" s="660">
        <v>20</v>
      </c>
      <c r="P47" s="656">
        <v>23</v>
      </c>
      <c r="Q47" s="656">
        <v>14</v>
      </c>
      <c r="R47" s="656">
        <v>12</v>
      </c>
      <c r="S47" s="656">
        <v>11</v>
      </c>
      <c r="U47" s="661"/>
    </row>
    <row r="48" spans="2:21" ht="15">
      <c r="B48" s="654">
        <v>40</v>
      </c>
      <c r="C48" s="655" t="s">
        <v>1528</v>
      </c>
      <c r="D48" s="656">
        <v>1049</v>
      </c>
      <c r="E48" s="656">
        <v>0</v>
      </c>
      <c r="F48" s="656">
        <v>0</v>
      </c>
      <c r="G48" s="656">
        <v>429</v>
      </c>
      <c r="H48" s="656">
        <v>232</v>
      </c>
      <c r="I48" s="656">
        <v>-68</v>
      </c>
      <c r="J48" s="656">
        <v>-7</v>
      </c>
      <c r="K48" s="657">
        <v>-59</v>
      </c>
      <c r="L48" s="658">
        <v>155480</v>
      </c>
      <c r="M48" s="657">
        <v>124725</v>
      </c>
      <c r="N48" s="659">
        <v>0</v>
      </c>
      <c r="O48" s="660">
        <v>554</v>
      </c>
      <c r="P48" s="656">
        <v>95</v>
      </c>
      <c r="Q48" s="656">
        <v>189</v>
      </c>
      <c r="R48" s="656">
        <v>212</v>
      </c>
      <c r="S48" s="656">
        <v>9</v>
      </c>
      <c r="U48" s="661"/>
    </row>
    <row r="49" spans="2:21" ht="15">
      <c r="B49" s="662">
        <v>41</v>
      </c>
      <c r="C49" s="670" t="s">
        <v>1529</v>
      </c>
      <c r="D49" s="664">
        <v>814</v>
      </c>
      <c r="E49" s="664">
        <v>0</v>
      </c>
      <c r="F49" s="664">
        <v>0</v>
      </c>
      <c r="G49" s="664">
        <v>387</v>
      </c>
      <c r="H49" s="664">
        <v>222</v>
      </c>
      <c r="I49" s="664">
        <v>-58</v>
      </c>
      <c r="J49" s="664">
        <v>-5</v>
      </c>
      <c r="K49" s="665">
        <v>-53</v>
      </c>
      <c r="L49" s="666">
        <v>49039</v>
      </c>
      <c r="M49" s="665">
        <v>37520</v>
      </c>
      <c r="N49" s="667">
        <v>0</v>
      </c>
      <c r="O49" s="668">
        <v>476</v>
      </c>
      <c r="P49" s="664">
        <v>56</v>
      </c>
      <c r="Q49" s="664">
        <v>115</v>
      </c>
      <c r="R49" s="664">
        <v>167</v>
      </c>
      <c r="S49" s="664">
        <v>9</v>
      </c>
      <c r="U49" s="661"/>
    </row>
    <row r="50" spans="2:21" ht="15">
      <c r="B50" s="662">
        <v>42</v>
      </c>
      <c r="C50" s="670" t="s">
        <v>1530</v>
      </c>
      <c r="D50" s="664">
        <v>19</v>
      </c>
      <c r="E50" s="664">
        <v>0</v>
      </c>
      <c r="F50" s="664">
        <v>0</v>
      </c>
      <c r="G50" s="664">
        <v>5</v>
      </c>
      <c r="H50" s="664">
        <v>0</v>
      </c>
      <c r="I50" s="664">
        <v>0</v>
      </c>
      <c r="J50" s="664">
        <v>0</v>
      </c>
      <c r="K50" s="665">
        <v>0</v>
      </c>
      <c r="L50" s="666">
        <v>3636</v>
      </c>
      <c r="M50" s="665">
        <v>2847</v>
      </c>
      <c r="N50" s="667">
        <v>0</v>
      </c>
      <c r="O50" s="668">
        <v>6</v>
      </c>
      <c r="P50" s="664">
        <v>2</v>
      </c>
      <c r="Q50" s="664">
        <v>11</v>
      </c>
      <c r="R50" s="664">
        <v>1</v>
      </c>
      <c r="S50" s="664">
        <v>11</v>
      </c>
      <c r="U50" s="661"/>
    </row>
    <row r="51" spans="2:21" ht="15">
      <c r="B51" s="662">
        <v>43</v>
      </c>
      <c r="C51" s="670" t="s">
        <v>1531</v>
      </c>
      <c r="D51" s="664">
        <v>217</v>
      </c>
      <c r="E51" s="664">
        <v>0</v>
      </c>
      <c r="F51" s="664">
        <v>0</v>
      </c>
      <c r="G51" s="664">
        <v>37</v>
      </c>
      <c r="H51" s="664">
        <v>11</v>
      </c>
      <c r="I51" s="664">
        <v>-9</v>
      </c>
      <c r="J51" s="664">
        <v>-2</v>
      </c>
      <c r="K51" s="665">
        <v>-6</v>
      </c>
      <c r="L51" s="666">
        <v>102805</v>
      </c>
      <c r="M51" s="665">
        <v>84358</v>
      </c>
      <c r="N51" s="667">
        <v>0</v>
      </c>
      <c r="O51" s="668">
        <v>72</v>
      </c>
      <c r="P51" s="664">
        <v>37</v>
      </c>
      <c r="Q51" s="664">
        <v>63</v>
      </c>
      <c r="R51" s="664">
        <v>44</v>
      </c>
      <c r="S51" s="664">
        <v>11</v>
      </c>
      <c r="U51" s="661"/>
    </row>
    <row r="52" spans="2:21" ht="15">
      <c r="B52" s="654">
        <v>44</v>
      </c>
      <c r="C52" s="655" t="s">
        <v>1532</v>
      </c>
      <c r="D52" s="656">
        <v>1071</v>
      </c>
      <c r="E52" s="656">
        <v>0</v>
      </c>
      <c r="F52" s="656">
        <v>0</v>
      </c>
      <c r="G52" s="656">
        <v>227</v>
      </c>
      <c r="H52" s="656">
        <v>68</v>
      </c>
      <c r="I52" s="656">
        <v>-38</v>
      </c>
      <c r="J52" s="656">
        <v>-7</v>
      </c>
      <c r="K52" s="657">
        <v>-28</v>
      </c>
      <c r="L52" s="658">
        <v>247339</v>
      </c>
      <c r="M52" s="657">
        <v>198607</v>
      </c>
      <c r="N52" s="659">
        <v>0</v>
      </c>
      <c r="O52" s="660">
        <v>282</v>
      </c>
      <c r="P52" s="656">
        <v>213</v>
      </c>
      <c r="Q52" s="656">
        <v>395</v>
      </c>
      <c r="R52" s="656">
        <v>181</v>
      </c>
      <c r="S52" s="656">
        <v>12</v>
      </c>
      <c r="U52" s="661"/>
    </row>
    <row r="53" spans="2:21" ht="15">
      <c r="B53" s="654">
        <v>45</v>
      </c>
      <c r="C53" s="655" t="s">
        <v>1533</v>
      </c>
      <c r="D53" s="656">
        <v>282</v>
      </c>
      <c r="E53" s="656">
        <v>0</v>
      </c>
      <c r="F53" s="656">
        <v>0</v>
      </c>
      <c r="G53" s="656">
        <v>36</v>
      </c>
      <c r="H53" s="656">
        <v>9</v>
      </c>
      <c r="I53" s="656">
        <v>-7</v>
      </c>
      <c r="J53" s="656">
        <v>-1</v>
      </c>
      <c r="K53" s="657">
        <v>-5</v>
      </c>
      <c r="L53" s="658">
        <v>55077</v>
      </c>
      <c r="M53" s="657">
        <v>16859</v>
      </c>
      <c r="N53" s="659">
        <v>0</v>
      </c>
      <c r="O53" s="660">
        <v>85</v>
      </c>
      <c r="P53" s="656">
        <v>44</v>
      </c>
      <c r="Q53" s="656">
        <v>128</v>
      </c>
      <c r="R53" s="656">
        <v>25</v>
      </c>
      <c r="S53" s="656">
        <v>11</v>
      </c>
      <c r="U53" s="661"/>
    </row>
    <row r="54" spans="2:21" ht="15">
      <c r="B54" s="662">
        <v>46</v>
      </c>
      <c r="C54" s="670" t="s">
        <v>1534</v>
      </c>
      <c r="D54" s="664">
        <v>202</v>
      </c>
      <c r="E54" s="664">
        <v>0</v>
      </c>
      <c r="F54" s="664">
        <v>0</v>
      </c>
      <c r="G54" s="664">
        <v>32</v>
      </c>
      <c r="H54" s="664">
        <v>9</v>
      </c>
      <c r="I54" s="664">
        <v>-6</v>
      </c>
      <c r="J54" s="664">
        <v>-1</v>
      </c>
      <c r="K54" s="665">
        <v>-5</v>
      </c>
      <c r="L54" s="666">
        <v>50276</v>
      </c>
      <c r="M54" s="665">
        <v>15029</v>
      </c>
      <c r="N54" s="667">
        <v>0</v>
      </c>
      <c r="O54" s="668">
        <v>72</v>
      </c>
      <c r="P54" s="664">
        <v>34</v>
      </c>
      <c r="Q54" s="664">
        <v>79</v>
      </c>
      <c r="R54" s="664">
        <v>18</v>
      </c>
      <c r="S54" s="664">
        <v>10</v>
      </c>
      <c r="U54" s="661"/>
    </row>
    <row r="55" spans="2:21" ht="15">
      <c r="B55" s="662">
        <v>47</v>
      </c>
      <c r="C55" s="670" t="s">
        <v>1535</v>
      </c>
      <c r="D55" s="664">
        <v>5</v>
      </c>
      <c r="E55" s="664">
        <v>0</v>
      </c>
      <c r="F55" s="664">
        <v>0</v>
      </c>
      <c r="G55" s="664">
        <v>0</v>
      </c>
      <c r="H55" s="664">
        <v>0</v>
      </c>
      <c r="I55" s="664">
        <v>0</v>
      </c>
      <c r="J55" s="664">
        <v>0</v>
      </c>
      <c r="K55" s="665">
        <v>0</v>
      </c>
      <c r="L55" s="666">
        <v>1879</v>
      </c>
      <c r="M55" s="665">
        <v>604</v>
      </c>
      <c r="N55" s="667">
        <v>0</v>
      </c>
      <c r="O55" s="668">
        <v>1</v>
      </c>
      <c r="P55" s="664">
        <v>0</v>
      </c>
      <c r="Q55" s="664">
        <v>5</v>
      </c>
      <c r="R55" s="664">
        <v>0</v>
      </c>
      <c r="S55" s="664">
        <v>16</v>
      </c>
      <c r="U55" s="661"/>
    </row>
    <row r="56" spans="2:21" ht="15">
      <c r="B56" s="662">
        <v>48</v>
      </c>
      <c r="C56" s="670" t="s">
        <v>1536</v>
      </c>
      <c r="D56" s="664">
        <v>0</v>
      </c>
      <c r="E56" s="664">
        <v>0</v>
      </c>
      <c r="F56" s="664">
        <v>0</v>
      </c>
      <c r="G56" s="664">
        <v>0</v>
      </c>
      <c r="H56" s="664">
        <v>0</v>
      </c>
      <c r="I56" s="664">
        <v>0</v>
      </c>
      <c r="J56" s="664">
        <v>0</v>
      </c>
      <c r="K56" s="665">
        <v>0</v>
      </c>
      <c r="L56" s="666">
        <v>40</v>
      </c>
      <c r="M56" s="665">
        <v>13</v>
      </c>
      <c r="N56" s="667">
        <v>0</v>
      </c>
      <c r="O56" s="668">
        <v>0</v>
      </c>
      <c r="P56" s="664">
        <v>0</v>
      </c>
      <c r="Q56" s="664">
        <v>0</v>
      </c>
      <c r="R56" s="664">
        <v>0</v>
      </c>
      <c r="S56" s="664">
        <v>1</v>
      </c>
      <c r="U56" s="661"/>
    </row>
    <row r="57" spans="2:21" ht="15">
      <c r="B57" s="662">
        <v>49</v>
      </c>
      <c r="C57" s="670" t="s">
        <v>1537</v>
      </c>
      <c r="D57" s="664">
        <v>74</v>
      </c>
      <c r="E57" s="664">
        <v>0</v>
      </c>
      <c r="F57" s="664">
        <v>0</v>
      </c>
      <c r="G57" s="664">
        <v>4</v>
      </c>
      <c r="H57" s="664">
        <v>1</v>
      </c>
      <c r="I57" s="664">
        <v>0</v>
      </c>
      <c r="J57" s="664">
        <v>0</v>
      </c>
      <c r="K57" s="665">
        <v>0</v>
      </c>
      <c r="L57" s="666">
        <v>1752</v>
      </c>
      <c r="M57" s="665">
        <v>252</v>
      </c>
      <c r="N57" s="667">
        <v>0</v>
      </c>
      <c r="O57" s="668">
        <v>13</v>
      </c>
      <c r="P57" s="664">
        <v>10</v>
      </c>
      <c r="Q57" s="664">
        <v>45</v>
      </c>
      <c r="R57" s="664">
        <v>6</v>
      </c>
      <c r="S57" s="664">
        <v>11</v>
      </c>
      <c r="U57" s="661"/>
    </row>
    <row r="58" spans="2:21" ht="15">
      <c r="B58" s="662">
        <v>50</v>
      </c>
      <c r="C58" s="670" t="s">
        <v>1538</v>
      </c>
      <c r="D58" s="664">
        <v>1</v>
      </c>
      <c r="E58" s="664">
        <v>0</v>
      </c>
      <c r="F58" s="664">
        <v>0</v>
      </c>
      <c r="G58" s="664">
        <v>0</v>
      </c>
      <c r="H58" s="664">
        <v>0</v>
      </c>
      <c r="I58" s="664">
        <v>0</v>
      </c>
      <c r="J58" s="664">
        <v>0</v>
      </c>
      <c r="K58" s="665">
        <v>0</v>
      </c>
      <c r="L58" s="666">
        <v>1130</v>
      </c>
      <c r="M58" s="665">
        <v>961</v>
      </c>
      <c r="N58" s="667">
        <v>0</v>
      </c>
      <c r="O58" s="668">
        <v>0</v>
      </c>
      <c r="P58" s="664">
        <v>0</v>
      </c>
      <c r="Q58" s="664">
        <v>0</v>
      </c>
      <c r="R58" s="664">
        <v>1</v>
      </c>
      <c r="S58" s="664">
        <v>15</v>
      </c>
      <c r="U58" s="661"/>
    </row>
    <row r="59" spans="2:21" s="672" customFormat="1" ht="15">
      <c r="B59" s="654">
        <v>51</v>
      </c>
      <c r="C59" s="671" t="s">
        <v>1539</v>
      </c>
      <c r="D59" s="656">
        <v>1242</v>
      </c>
      <c r="E59" s="656">
        <v>0</v>
      </c>
      <c r="F59" s="656">
        <v>0</v>
      </c>
      <c r="G59" s="656">
        <v>230</v>
      </c>
      <c r="H59" s="656">
        <v>150</v>
      </c>
      <c r="I59" s="656">
        <v>-53</v>
      </c>
      <c r="J59" s="656">
        <v>-8</v>
      </c>
      <c r="K59" s="657">
        <v>-42</v>
      </c>
      <c r="L59" s="658">
        <v>141393</v>
      </c>
      <c r="M59" s="657">
        <v>116982</v>
      </c>
      <c r="N59" s="659">
        <v>0</v>
      </c>
      <c r="O59" s="660">
        <v>119</v>
      </c>
      <c r="P59" s="656">
        <v>237</v>
      </c>
      <c r="Q59" s="656">
        <v>664</v>
      </c>
      <c r="R59" s="656">
        <v>223</v>
      </c>
      <c r="S59" s="656">
        <v>14</v>
      </c>
      <c r="T59" s="616"/>
      <c r="U59" s="661"/>
    </row>
    <row r="60" spans="2:21" ht="15">
      <c r="B60" s="654">
        <v>52</v>
      </c>
      <c r="C60" s="655" t="s">
        <v>1540</v>
      </c>
      <c r="D60" s="656">
        <v>5492</v>
      </c>
      <c r="E60" s="656">
        <v>0</v>
      </c>
      <c r="F60" s="656">
        <v>0</v>
      </c>
      <c r="G60" s="656">
        <v>1525</v>
      </c>
      <c r="H60" s="656">
        <v>454</v>
      </c>
      <c r="I60" s="656">
        <v>-177</v>
      </c>
      <c r="J60" s="656">
        <v>-25</v>
      </c>
      <c r="K60" s="657">
        <v>-140</v>
      </c>
      <c r="L60" s="658">
        <v>98122</v>
      </c>
      <c r="M60" s="657">
        <v>1292</v>
      </c>
      <c r="N60" s="659">
        <v>0</v>
      </c>
      <c r="O60" s="660">
        <v>1161</v>
      </c>
      <c r="P60" s="656">
        <v>448</v>
      </c>
      <c r="Q60" s="656">
        <v>1843</v>
      </c>
      <c r="R60" s="656">
        <v>2040</v>
      </c>
      <c r="S60" s="656">
        <v>15</v>
      </c>
      <c r="U60" s="661"/>
    </row>
    <row r="61" spans="2:21" s="681" customFormat="1" ht="15.75">
      <c r="B61" s="673">
        <v>53</v>
      </c>
      <c r="C61" s="674" t="s">
        <v>2058</v>
      </c>
      <c r="D61" s="675">
        <v>938</v>
      </c>
      <c r="E61" s="675">
        <v>0</v>
      </c>
      <c r="F61" s="675">
        <v>0</v>
      </c>
      <c r="G61" s="675">
        <v>194</v>
      </c>
      <c r="H61" s="675">
        <v>55</v>
      </c>
      <c r="I61" s="675">
        <v>-22</v>
      </c>
      <c r="J61" s="675">
        <v>-5</v>
      </c>
      <c r="K61" s="676">
        <v>-15</v>
      </c>
      <c r="L61" s="677"/>
      <c r="M61" s="678"/>
      <c r="N61" s="679"/>
      <c r="O61" s="680">
        <v>215</v>
      </c>
      <c r="P61" s="675">
        <v>158</v>
      </c>
      <c r="Q61" s="675">
        <v>383</v>
      </c>
      <c r="R61" s="675">
        <v>182</v>
      </c>
      <c r="S61" s="675">
        <v>13</v>
      </c>
      <c r="T61" s="651"/>
      <c r="U61" s="652"/>
    </row>
    <row r="62" spans="2:21" s="672" customFormat="1" ht="15">
      <c r="B62" s="662">
        <v>54</v>
      </c>
      <c r="C62" s="682" t="s">
        <v>1541</v>
      </c>
      <c r="D62" s="664">
        <v>0</v>
      </c>
      <c r="E62" s="664">
        <v>0</v>
      </c>
      <c r="F62" s="664">
        <v>0</v>
      </c>
      <c r="G62" s="664">
        <v>194</v>
      </c>
      <c r="H62" s="664">
        <v>55</v>
      </c>
      <c r="I62" s="664">
        <v>0</v>
      </c>
      <c r="J62" s="664">
        <v>0</v>
      </c>
      <c r="K62" s="665">
        <v>0</v>
      </c>
      <c r="L62" s="683"/>
      <c r="M62" s="684"/>
      <c r="N62" s="685"/>
      <c r="O62" s="668">
        <v>0</v>
      </c>
      <c r="P62" s="664">
        <v>0</v>
      </c>
      <c r="Q62" s="664">
        <v>0</v>
      </c>
      <c r="R62" s="664">
        <v>0</v>
      </c>
      <c r="S62" s="664">
        <v>0</v>
      </c>
      <c r="T62" s="616"/>
      <c r="U62" s="661"/>
    </row>
    <row r="63" spans="2:21" s="672" customFormat="1" ht="15">
      <c r="B63" s="662">
        <v>55</v>
      </c>
      <c r="C63" s="686" t="s">
        <v>1542</v>
      </c>
      <c r="D63" s="664">
        <v>938</v>
      </c>
      <c r="E63" s="664">
        <v>0</v>
      </c>
      <c r="F63" s="664">
        <v>0</v>
      </c>
      <c r="G63" s="664">
        <v>0</v>
      </c>
      <c r="H63" s="664">
        <v>0</v>
      </c>
      <c r="I63" s="664">
        <v>-22</v>
      </c>
      <c r="J63" s="664">
        <v>-5</v>
      </c>
      <c r="K63" s="665">
        <v>-15</v>
      </c>
      <c r="L63" s="683"/>
      <c r="M63" s="684"/>
      <c r="N63" s="685"/>
      <c r="O63" s="668">
        <v>215</v>
      </c>
      <c r="P63" s="664">
        <v>158</v>
      </c>
      <c r="Q63" s="664">
        <v>383</v>
      </c>
      <c r="R63" s="664">
        <v>182</v>
      </c>
      <c r="S63" s="664">
        <v>13</v>
      </c>
      <c r="T63" s="616"/>
      <c r="U63" s="661"/>
    </row>
    <row r="64" spans="2:21" s="692" customFormat="1" ht="30" customHeight="1" thickBot="1">
      <c r="B64" s="687">
        <v>56</v>
      </c>
      <c r="C64" s="688" t="s">
        <v>1543</v>
      </c>
      <c r="D64" s="675">
        <v>11110</v>
      </c>
      <c r="E64" s="675">
        <v>1</v>
      </c>
      <c r="F64" s="675">
        <v>0</v>
      </c>
      <c r="G64" s="675">
        <v>2813</v>
      </c>
      <c r="H64" s="675">
        <v>1033</v>
      </c>
      <c r="I64" s="675">
        <v>-399</v>
      </c>
      <c r="J64" s="675">
        <v>-60</v>
      </c>
      <c r="K64" s="676">
        <v>-312</v>
      </c>
      <c r="L64" s="689">
        <v>2181050</v>
      </c>
      <c r="M64" s="690">
        <v>1713068</v>
      </c>
      <c r="N64" s="691">
        <v>0</v>
      </c>
      <c r="O64" s="680">
        <v>2702</v>
      </c>
      <c r="P64" s="675">
        <v>1391</v>
      </c>
      <c r="Q64" s="675">
        <v>4038</v>
      </c>
      <c r="R64" s="675">
        <v>2979</v>
      </c>
      <c r="S64" s="675">
        <v>13</v>
      </c>
      <c r="T64" s="651"/>
      <c r="U64" s="652"/>
    </row>
    <row r="65" spans="3:11">
      <c r="C65" s="693"/>
      <c r="D65" s="694"/>
      <c r="E65" s="694"/>
      <c r="F65" s="694"/>
      <c r="G65" s="694"/>
      <c r="H65" s="694"/>
      <c r="I65" s="694"/>
      <c r="J65" s="694"/>
      <c r="K65" s="694"/>
    </row>
    <row r="66" spans="3:11">
      <c r="C66" s="695"/>
      <c r="D66" s="695"/>
      <c r="E66" s="695"/>
      <c r="F66" s="695"/>
      <c r="G66" s="695"/>
      <c r="H66" s="695"/>
      <c r="I66" s="695"/>
      <c r="J66" s="695"/>
      <c r="K66" s="695"/>
    </row>
    <row r="67" spans="3:11" ht="11.45" customHeight="1">
      <c r="D67" s="696"/>
      <c r="E67" s="696"/>
      <c r="F67" s="696"/>
      <c r="G67" s="696"/>
      <c r="H67" s="696"/>
      <c r="I67" s="696"/>
      <c r="J67" s="696"/>
      <c r="K67" s="696"/>
    </row>
    <row r="68" spans="3:11">
      <c r="D68" s="697"/>
    </row>
    <row r="69" spans="3:11">
      <c r="D69" s="698"/>
    </row>
    <row r="70" spans="3:11">
      <c r="D70" s="699"/>
    </row>
    <row r="72" spans="3:11">
      <c r="D72" s="699"/>
    </row>
  </sheetData>
  <mergeCells count="6">
    <mergeCell ref="S6:S7"/>
    <mergeCell ref="D6:H6"/>
    <mergeCell ref="I6:K6"/>
    <mergeCell ref="L6:M6"/>
    <mergeCell ref="N6:N7"/>
    <mergeCell ref="O6:R6"/>
  </mergeCells>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25734-0FD7-4071-9B1B-802B84DCEC1E}">
  <dimension ref="B1:X23"/>
  <sheetViews>
    <sheetView showGridLines="0" topLeftCell="A6" workbookViewId="0">
      <selection activeCell="I25" sqref="I25"/>
    </sheetView>
  </sheetViews>
  <sheetFormatPr baseColWidth="10" defaultColWidth="8.85546875" defaultRowHeight="15"/>
  <cols>
    <col min="1" max="1" width="4.28515625" style="757" customWidth="1"/>
    <col min="2" max="2" width="5.7109375" style="761" customWidth="1"/>
    <col min="3" max="3" width="78.85546875" style="757" customWidth="1"/>
    <col min="4" max="4" width="12.7109375" style="757" customWidth="1"/>
    <col min="5" max="17" width="11.85546875" style="757" customWidth="1"/>
    <col min="18" max="18" width="12.28515625" style="757" customWidth="1"/>
    <col min="19" max="19" width="27.42578125" style="757" bestFit="1" customWidth="1"/>
    <col min="20" max="16384" width="8.85546875" style="757"/>
  </cols>
  <sheetData>
    <row r="1" spans="2:24" s="701" customFormat="1" ht="15" customHeight="1">
      <c r="B1" s="700"/>
    </row>
    <row r="2" spans="2:24" s="701" customFormat="1" ht="23.25">
      <c r="B2" s="700"/>
      <c r="C2" s="702" t="s">
        <v>1564</v>
      </c>
    </row>
    <row r="3" spans="2:24" s="705" customFormat="1">
      <c r="B3" s="703"/>
      <c r="C3" s="704" t="s">
        <v>2050</v>
      </c>
    </row>
    <row r="4" spans="2:24" s="701" customFormat="1">
      <c r="B4" s="706"/>
      <c r="C4" s="707"/>
      <c r="D4" s="708"/>
      <c r="E4" s="706"/>
      <c r="F4" s="706"/>
      <c r="G4" s="706"/>
      <c r="H4" s="706"/>
      <c r="I4" s="706"/>
      <c r="J4" s="706"/>
      <c r="K4" s="706"/>
      <c r="L4" s="706"/>
      <c r="M4" s="706"/>
      <c r="N4" s="706"/>
      <c r="O4" s="706"/>
      <c r="P4" s="706"/>
      <c r="Q4" s="706"/>
      <c r="R4" s="706"/>
      <c r="S4" s="706"/>
      <c r="T4" s="706"/>
      <c r="U4" s="706"/>
      <c r="V4" s="706"/>
      <c r="W4" s="706"/>
      <c r="X4" s="706"/>
    </row>
    <row r="5" spans="2:24" s="701" customFormat="1">
      <c r="B5" s="709"/>
      <c r="C5" s="710"/>
      <c r="D5" s="711" t="s">
        <v>349</v>
      </c>
      <c r="E5" s="711" t="s">
        <v>350</v>
      </c>
      <c r="F5" s="711" t="s">
        <v>351</v>
      </c>
      <c r="G5" s="711" t="s">
        <v>975</v>
      </c>
      <c r="H5" s="711" t="s">
        <v>976</v>
      </c>
      <c r="I5" s="711" t="s">
        <v>977</v>
      </c>
      <c r="J5" s="711" t="s">
        <v>978</v>
      </c>
      <c r="K5" s="711" t="s">
        <v>979</v>
      </c>
      <c r="L5" s="711" t="s">
        <v>980</v>
      </c>
      <c r="M5" s="711" t="s">
        <v>981</v>
      </c>
      <c r="N5" s="711" t="s">
        <v>982</v>
      </c>
      <c r="O5" s="711" t="s">
        <v>983</v>
      </c>
      <c r="P5" s="711" t="s">
        <v>984</v>
      </c>
      <c r="Q5" s="711" t="s">
        <v>737</v>
      </c>
      <c r="R5" s="711" t="s">
        <v>738</v>
      </c>
      <c r="S5" s="711" t="s">
        <v>900</v>
      </c>
    </row>
    <row r="6" spans="2:24" s="701" customFormat="1" ht="30" customHeight="1" thickBot="1">
      <c r="B6" s="709"/>
      <c r="C6" s="712"/>
      <c r="D6" s="1351" t="s">
        <v>2059</v>
      </c>
      <c r="E6" s="1351"/>
      <c r="F6" s="1351"/>
      <c r="G6" s="1351"/>
      <c r="H6" s="1351"/>
      <c r="I6" s="1351"/>
      <c r="J6" s="1351"/>
      <c r="K6" s="1351"/>
      <c r="L6" s="1351"/>
      <c r="M6" s="1351"/>
      <c r="N6" s="1351"/>
      <c r="O6" s="1351"/>
      <c r="P6" s="1351"/>
      <c r="Q6" s="1351"/>
      <c r="R6" s="1351"/>
      <c r="S6" s="1352"/>
      <c r="T6" s="713"/>
    </row>
    <row r="7" spans="2:24" s="701" customFormat="1" ht="53.25" customHeight="1">
      <c r="B7" s="709"/>
      <c r="C7" s="712"/>
      <c r="D7" s="714"/>
      <c r="E7" s="1353" t="s">
        <v>2060</v>
      </c>
      <c r="F7" s="1354"/>
      <c r="G7" s="1354"/>
      <c r="H7" s="1354"/>
      <c r="I7" s="1354"/>
      <c r="J7" s="1355"/>
      <c r="K7" s="1356" t="s">
        <v>2061</v>
      </c>
      <c r="L7" s="1356"/>
      <c r="M7" s="1356"/>
      <c r="N7" s="1356"/>
      <c r="O7" s="1356"/>
      <c r="P7" s="1356"/>
      <c r="Q7" s="1357"/>
      <c r="R7" s="1358" t="s">
        <v>1565</v>
      </c>
      <c r="S7" s="1352"/>
      <c r="T7" s="713"/>
    </row>
    <row r="8" spans="2:24" s="701" customFormat="1" ht="45.75" thickBot="1">
      <c r="B8" s="709"/>
      <c r="C8" s="712"/>
      <c r="D8" s="714"/>
      <c r="E8" s="715" t="s">
        <v>1566</v>
      </c>
      <c r="F8" s="716" t="s">
        <v>1567</v>
      </c>
      <c r="G8" s="716" t="s">
        <v>1568</v>
      </c>
      <c r="H8" s="716" t="s">
        <v>1569</v>
      </c>
      <c r="I8" s="716" t="s">
        <v>1570</v>
      </c>
      <c r="J8" s="717" t="s">
        <v>1571</v>
      </c>
      <c r="K8" s="718" t="s">
        <v>1572</v>
      </c>
      <c r="L8" s="719" t="s">
        <v>1573</v>
      </c>
      <c r="M8" s="719" t="s">
        <v>1574</v>
      </c>
      <c r="N8" s="719" t="s">
        <v>1575</v>
      </c>
      <c r="O8" s="719" t="s">
        <v>1576</v>
      </c>
      <c r="P8" s="719" t="s">
        <v>1577</v>
      </c>
      <c r="Q8" s="719" t="s">
        <v>1578</v>
      </c>
      <c r="R8" s="720"/>
      <c r="S8" s="721" t="s">
        <v>1579</v>
      </c>
      <c r="T8" s="713"/>
    </row>
    <row r="9" spans="2:24" s="701" customFormat="1" ht="11.25" customHeight="1" thickBot="1">
      <c r="B9" s="722"/>
      <c r="C9" s="723"/>
      <c r="D9" s="724"/>
      <c r="E9" s="714"/>
      <c r="F9" s="714"/>
      <c r="G9" s="714"/>
      <c r="H9" s="714"/>
      <c r="I9" s="714"/>
      <c r="J9" s="714"/>
      <c r="K9" s="724"/>
      <c r="L9" s="724"/>
      <c r="M9" s="724"/>
      <c r="N9" s="724"/>
      <c r="O9" s="724"/>
      <c r="P9" s="724"/>
      <c r="Q9" s="724"/>
      <c r="R9" s="725"/>
      <c r="S9" s="726"/>
      <c r="T9" s="713"/>
    </row>
    <row r="10" spans="2:24" s="737" customFormat="1" ht="30" customHeight="1">
      <c r="B10" s="727">
        <v>1</v>
      </c>
      <c r="C10" s="728" t="s">
        <v>1580</v>
      </c>
      <c r="D10" s="729">
        <v>20668</v>
      </c>
      <c r="E10" s="730">
        <v>7984</v>
      </c>
      <c r="F10" s="731">
        <v>3983</v>
      </c>
      <c r="G10" s="731">
        <v>1368</v>
      </c>
      <c r="H10" s="731">
        <v>526</v>
      </c>
      <c r="I10" s="731">
        <v>8</v>
      </c>
      <c r="J10" s="732">
        <v>4</v>
      </c>
      <c r="K10" s="733">
        <v>1299</v>
      </c>
      <c r="L10" s="734">
        <v>3775</v>
      </c>
      <c r="M10" s="734">
        <v>2910</v>
      </c>
      <c r="N10" s="734">
        <v>1601</v>
      </c>
      <c r="O10" s="734">
        <v>2382</v>
      </c>
      <c r="P10" s="734">
        <v>1077</v>
      </c>
      <c r="Q10" s="734">
        <v>829</v>
      </c>
      <c r="R10" s="734">
        <v>18793</v>
      </c>
      <c r="S10" s="735">
        <v>0.63839999999999997</v>
      </c>
      <c r="T10" s="736"/>
    </row>
    <row r="11" spans="2:24" s="701" customFormat="1">
      <c r="B11" s="738">
        <v>2</v>
      </c>
      <c r="C11" s="739" t="s">
        <v>1560</v>
      </c>
      <c r="D11" s="740">
        <v>7271</v>
      </c>
      <c r="E11" s="741">
        <v>143</v>
      </c>
      <c r="F11" s="742">
        <v>42</v>
      </c>
      <c r="G11" s="742">
        <v>7</v>
      </c>
      <c r="H11" s="742">
        <v>1</v>
      </c>
      <c r="I11" s="742">
        <v>0</v>
      </c>
      <c r="J11" s="743">
        <v>0</v>
      </c>
      <c r="K11" s="744">
        <v>39</v>
      </c>
      <c r="L11" s="745">
        <v>53</v>
      </c>
      <c r="M11" s="745">
        <v>51</v>
      </c>
      <c r="N11" s="745">
        <v>30</v>
      </c>
      <c r="O11" s="745">
        <v>12</v>
      </c>
      <c r="P11" s="745">
        <v>6</v>
      </c>
      <c r="Q11" s="745">
        <v>2</v>
      </c>
      <c r="R11" s="745">
        <v>7078</v>
      </c>
      <c r="S11" s="746">
        <v>0.42380000000000001</v>
      </c>
      <c r="T11" s="713"/>
    </row>
    <row r="12" spans="2:24" s="701" customFormat="1">
      <c r="B12" s="738">
        <v>3</v>
      </c>
      <c r="C12" s="739" t="s">
        <v>1562</v>
      </c>
      <c r="D12" s="740">
        <v>13397</v>
      </c>
      <c r="E12" s="741">
        <v>1368</v>
      </c>
      <c r="F12" s="742">
        <v>210</v>
      </c>
      <c r="G12" s="742">
        <v>69</v>
      </c>
      <c r="H12" s="742">
        <v>24</v>
      </c>
      <c r="I12" s="742">
        <v>8</v>
      </c>
      <c r="J12" s="743">
        <v>4</v>
      </c>
      <c r="K12" s="744">
        <v>104</v>
      </c>
      <c r="L12" s="745">
        <v>848</v>
      </c>
      <c r="M12" s="745">
        <v>417</v>
      </c>
      <c r="N12" s="745">
        <v>143</v>
      </c>
      <c r="O12" s="745">
        <v>67</v>
      </c>
      <c r="P12" s="745">
        <v>43</v>
      </c>
      <c r="Q12" s="745">
        <v>61</v>
      </c>
      <c r="R12" s="745">
        <v>11715</v>
      </c>
      <c r="S12" s="746">
        <v>0.7681</v>
      </c>
      <c r="T12" s="713"/>
    </row>
    <row r="13" spans="2:24" s="701" customFormat="1">
      <c r="B13" s="738">
        <v>4</v>
      </c>
      <c r="C13" s="739" t="s">
        <v>1581</v>
      </c>
      <c r="D13" s="740">
        <v>1</v>
      </c>
      <c r="E13" s="741">
        <v>0</v>
      </c>
      <c r="F13" s="742">
        <v>0</v>
      </c>
      <c r="G13" s="742">
        <v>0</v>
      </c>
      <c r="H13" s="742">
        <v>0</v>
      </c>
      <c r="I13" s="742">
        <v>0</v>
      </c>
      <c r="J13" s="743">
        <v>0</v>
      </c>
      <c r="K13" s="744">
        <v>0</v>
      </c>
      <c r="L13" s="745">
        <v>0</v>
      </c>
      <c r="M13" s="745">
        <v>0</v>
      </c>
      <c r="N13" s="745">
        <v>0</v>
      </c>
      <c r="O13" s="745">
        <v>0</v>
      </c>
      <c r="P13" s="745">
        <v>0</v>
      </c>
      <c r="Q13" s="745">
        <v>0</v>
      </c>
      <c r="R13" s="745">
        <v>1</v>
      </c>
      <c r="S13" s="746">
        <v>0</v>
      </c>
      <c r="T13" s="713"/>
    </row>
    <row r="14" spans="2:24" s="701" customFormat="1">
      <c r="B14" s="738">
        <v>5</v>
      </c>
      <c r="C14" s="747" t="s">
        <v>1579</v>
      </c>
      <c r="D14" s="740">
        <v>23995</v>
      </c>
      <c r="E14" s="741">
        <v>6473</v>
      </c>
      <c r="F14" s="742">
        <v>3731</v>
      </c>
      <c r="G14" s="742">
        <v>1293</v>
      </c>
      <c r="H14" s="742">
        <v>501</v>
      </c>
      <c r="I14" s="742">
        <v>0</v>
      </c>
      <c r="J14" s="743">
        <v>0</v>
      </c>
      <c r="K14" s="748"/>
      <c r="L14" s="749"/>
      <c r="M14" s="749"/>
      <c r="N14" s="749"/>
      <c r="O14" s="749"/>
      <c r="P14" s="749"/>
      <c r="Q14" s="749"/>
      <c r="R14" s="745">
        <v>11997</v>
      </c>
      <c r="S14" s="746">
        <v>1</v>
      </c>
      <c r="T14" s="713"/>
    </row>
    <row r="15" spans="2:24" s="737" customFormat="1" ht="30" customHeight="1">
      <c r="B15" s="750">
        <v>6</v>
      </c>
      <c r="C15" s="728" t="s">
        <v>1582</v>
      </c>
      <c r="D15" s="729">
        <v>65</v>
      </c>
      <c r="E15" s="751">
        <v>36</v>
      </c>
      <c r="F15" s="752">
        <v>13</v>
      </c>
      <c r="G15" s="752">
        <v>3</v>
      </c>
      <c r="H15" s="752">
        <v>2</v>
      </c>
      <c r="I15" s="752">
        <v>0</v>
      </c>
      <c r="J15" s="753">
        <v>0</v>
      </c>
      <c r="K15" s="733">
        <v>6</v>
      </c>
      <c r="L15" s="734">
        <v>18</v>
      </c>
      <c r="M15" s="734">
        <v>12</v>
      </c>
      <c r="N15" s="734">
        <v>6</v>
      </c>
      <c r="O15" s="734">
        <v>7</v>
      </c>
      <c r="P15" s="734">
        <v>3</v>
      </c>
      <c r="Q15" s="734">
        <v>3</v>
      </c>
      <c r="R15" s="734">
        <v>58</v>
      </c>
      <c r="S15" s="735">
        <v>0.80710000000000004</v>
      </c>
    </row>
    <row r="16" spans="2:24">
      <c r="B16" s="738">
        <v>7</v>
      </c>
      <c r="C16" s="739" t="s">
        <v>1560</v>
      </c>
      <c r="D16" s="740">
        <v>11</v>
      </c>
      <c r="E16" s="754">
        <v>0</v>
      </c>
      <c r="F16" s="755">
        <v>0</v>
      </c>
      <c r="G16" s="755">
        <v>0</v>
      </c>
      <c r="H16" s="755">
        <v>0</v>
      </c>
      <c r="I16" s="755">
        <v>0</v>
      </c>
      <c r="J16" s="756">
        <v>0</v>
      </c>
      <c r="K16" s="744">
        <v>0</v>
      </c>
      <c r="L16" s="745">
        <v>0</v>
      </c>
      <c r="M16" s="745">
        <v>0</v>
      </c>
      <c r="N16" s="745">
        <v>0</v>
      </c>
      <c r="O16" s="745">
        <v>0</v>
      </c>
      <c r="P16" s="745">
        <v>0</v>
      </c>
      <c r="Q16" s="745">
        <v>0</v>
      </c>
      <c r="R16" s="745">
        <v>11</v>
      </c>
      <c r="S16" s="746">
        <v>0.7056</v>
      </c>
    </row>
    <row r="17" spans="2:20">
      <c r="B17" s="738">
        <v>8</v>
      </c>
      <c r="C17" s="739" t="s">
        <v>1562</v>
      </c>
      <c r="D17" s="740">
        <v>54</v>
      </c>
      <c r="E17" s="754">
        <v>5</v>
      </c>
      <c r="F17" s="755">
        <v>1</v>
      </c>
      <c r="G17" s="755">
        <v>0</v>
      </c>
      <c r="H17" s="755">
        <v>1</v>
      </c>
      <c r="I17" s="755">
        <v>0</v>
      </c>
      <c r="J17" s="756">
        <v>0</v>
      </c>
      <c r="K17" s="744">
        <v>0</v>
      </c>
      <c r="L17" s="745">
        <v>4</v>
      </c>
      <c r="M17" s="745">
        <v>1</v>
      </c>
      <c r="N17" s="745">
        <v>1</v>
      </c>
      <c r="O17" s="745">
        <v>0</v>
      </c>
      <c r="P17" s="745">
        <v>0</v>
      </c>
      <c r="Q17" s="745">
        <v>1</v>
      </c>
      <c r="R17" s="745">
        <v>47</v>
      </c>
      <c r="S17" s="746">
        <v>0.83140000000000003</v>
      </c>
    </row>
    <row r="18" spans="2:20" s="701" customFormat="1">
      <c r="B18" s="738">
        <v>9</v>
      </c>
      <c r="C18" s="739" t="s">
        <v>1581</v>
      </c>
      <c r="D18" s="740">
        <v>0</v>
      </c>
      <c r="E18" s="754">
        <v>0</v>
      </c>
      <c r="F18" s="755">
        <v>0</v>
      </c>
      <c r="G18" s="755">
        <v>0</v>
      </c>
      <c r="H18" s="755">
        <v>0</v>
      </c>
      <c r="I18" s="755">
        <v>0</v>
      </c>
      <c r="J18" s="756">
        <v>0</v>
      </c>
      <c r="K18" s="744">
        <v>0</v>
      </c>
      <c r="L18" s="745">
        <v>0</v>
      </c>
      <c r="M18" s="745">
        <v>0</v>
      </c>
      <c r="N18" s="745">
        <v>0</v>
      </c>
      <c r="O18" s="745">
        <v>0</v>
      </c>
      <c r="P18" s="745">
        <v>0</v>
      </c>
      <c r="Q18" s="745">
        <v>0</v>
      </c>
      <c r="R18" s="745">
        <v>0</v>
      </c>
      <c r="S18" s="746">
        <v>0</v>
      </c>
      <c r="T18" s="713"/>
    </row>
    <row r="19" spans="2:20" s="701" customFormat="1" ht="15.75" thickBot="1">
      <c r="B19" s="738">
        <v>10</v>
      </c>
      <c r="C19" s="747" t="s">
        <v>1579</v>
      </c>
      <c r="D19" s="740">
        <v>94</v>
      </c>
      <c r="E19" s="758">
        <v>30</v>
      </c>
      <c r="F19" s="759">
        <v>12</v>
      </c>
      <c r="G19" s="759">
        <v>3</v>
      </c>
      <c r="H19" s="759">
        <v>2</v>
      </c>
      <c r="I19" s="759">
        <v>0</v>
      </c>
      <c r="J19" s="760">
        <v>0</v>
      </c>
      <c r="K19" s="748"/>
      <c r="L19" s="749"/>
      <c r="M19" s="749"/>
      <c r="N19" s="749"/>
      <c r="O19" s="749"/>
      <c r="P19" s="749"/>
      <c r="Q19" s="749"/>
      <c r="R19" s="745">
        <v>47</v>
      </c>
      <c r="S19" s="746">
        <v>1</v>
      </c>
      <c r="T19" s="713"/>
    </row>
    <row r="22" spans="2:20">
      <c r="C22" s="762" t="s">
        <v>2062</v>
      </c>
    </row>
    <row r="23" spans="2:20" ht="64.5" customHeight="1">
      <c r="C23" s="763" t="s">
        <v>2063</v>
      </c>
    </row>
  </sheetData>
  <mergeCells count="4">
    <mergeCell ref="D6:S6"/>
    <mergeCell ref="E7:J7"/>
    <mergeCell ref="K7:Q7"/>
    <mergeCell ref="R7:S7"/>
  </mergeCells>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6D8A7-08FB-4163-8A0F-67A9392808BE}">
  <dimension ref="B1:I208"/>
  <sheetViews>
    <sheetView showGridLines="0" workbookViewId="0">
      <selection activeCell="J27" sqref="J27"/>
    </sheetView>
  </sheetViews>
  <sheetFormatPr baseColWidth="10" defaultColWidth="22.42578125" defaultRowHeight="15"/>
  <cols>
    <col min="1" max="1" width="4.28515625" style="757" customWidth="1"/>
    <col min="2" max="2" width="5.7109375" style="770" customWidth="1"/>
    <col min="3" max="3" width="41.140625" style="757" customWidth="1"/>
    <col min="4" max="4" width="29.28515625" style="757" customWidth="1"/>
    <col min="5" max="5" width="31.28515625" style="757" customWidth="1"/>
    <col min="6" max="6" width="26.5703125" style="757" customWidth="1"/>
    <col min="7" max="7" width="15.28515625" style="757" customWidth="1"/>
    <col min="8" max="8" width="32.42578125" style="757" customWidth="1"/>
    <col min="9" max="9" width="25.42578125" style="757" customWidth="1"/>
    <col min="10" max="10" width="26.42578125" style="757" customWidth="1"/>
    <col min="11" max="16384" width="22.42578125" style="757"/>
  </cols>
  <sheetData>
    <row r="1" spans="2:9" s="701" customFormat="1" ht="15" customHeight="1">
      <c r="B1" s="764"/>
    </row>
    <row r="2" spans="2:9" s="701" customFormat="1" ht="23.25">
      <c r="B2" s="764"/>
      <c r="C2" s="702" t="s">
        <v>1818</v>
      </c>
    </row>
    <row r="3" spans="2:9" s="705" customFormat="1">
      <c r="B3" s="765"/>
      <c r="C3" s="704" t="s">
        <v>2050</v>
      </c>
    </row>
    <row r="4" spans="2:9" s="769" customFormat="1">
      <c r="B4" s="766"/>
      <c r="C4" s="767"/>
      <c r="D4" s="768"/>
    </row>
    <row r="5" spans="2:9" s="769" customFormat="1" ht="15.75" thickBot="1">
      <c r="B5" s="770"/>
      <c r="C5" s="771" t="s">
        <v>349</v>
      </c>
      <c r="D5" s="771" t="s">
        <v>350</v>
      </c>
      <c r="E5" s="771" t="s">
        <v>351</v>
      </c>
      <c r="F5" s="771" t="s">
        <v>975</v>
      </c>
      <c r="G5" s="771" t="s">
        <v>976</v>
      </c>
      <c r="H5" s="772" t="s">
        <v>977</v>
      </c>
      <c r="I5" s="771" t="s">
        <v>978</v>
      </c>
    </row>
    <row r="6" spans="2:9" s="769" customFormat="1" ht="52.5" customHeight="1" thickBot="1">
      <c r="B6" s="770"/>
      <c r="C6" s="773" t="s">
        <v>1819</v>
      </c>
      <c r="D6" s="774" t="s">
        <v>1820</v>
      </c>
      <c r="E6" s="774" t="s">
        <v>1821</v>
      </c>
      <c r="F6" s="774" t="s">
        <v>1822</v>
      </c>
      <c r="G6" s="775" t="s">
        <v>1823</v>
      </c>
      <c r="H6" s="776" t="s">
        <v>1824</v>
      </c>
      <c r="I6" s="777" t="s">
        <v>1825</v>
      </c>
    </row>
    <row r="7" spans="2:9" s="769" customFormat="1" ht="11.25" customHeight="1" thickBot="1">
      <c r="B7" s="778"/>
      <c r="C7" s="779"/>
      <c r="D7" s="780"/>
      <c r="E7" s="780"/>
      <c r="F7" s="780"/>
      <c r="G7" s="780"/>
      <c r="H7" s="781"/>
      <c r="I7" s="780"/>
    </row>
    <row r="8" spans="2:9" s="769" customFormat="1">
      <c r="B8" s="782">
        <v>1</v>
      </c>
      <c r="C8" s="783" t="s">
        <v>1826</v>
      </c>
      <c r="D8" s="1360" t="s">
        <v>1827</v>
      </c>
      <c r="E8" s="784">
        <v>210</v>
      </c>
      <c r="F8" s="785" t="s">
        <v>1828</v>
      </c>
      <c r="G8" s="786">
        <v>2024</v>
      </c>
      <c r="H8" s="787">
        <v>0.71730000000000005</v>
      </c>
      <c r="I8" s="788">
        <v>0.23</v>
      </c>
    </row>
    <row r="9" spans="2:9" s="769" customFormat="1">
      <c r="B9" s="789">
        <v>2</v>
      </c>
      <c r="C9" s="790" t="s">
        <v>1829</v>
      </c>
      <c r="D9" s="1360"/>
      <c r="E9" s="784">
        <v>11</v>
      </c>
      <c r="F9" s="791" t="s">
        <v>1830</v>
      </c>
      <c r="G9" s="792">
        <v>2024</v>
      </c>
      <c r="H9" s="793"/>
      <c r="I9" s="794" t="s">
        <v>1228</v>
      </c>
    </row>
    <row r="10" spans="2:9" s="769" customFormat="1">
      <c r="B10" s="789">
        <v>3</v>
      </c>
      <c r="C10" s="783" t="s">
        <v>1831</v>
      </c>
      <c r="D10" s="1360"/>
      <c r="E10" s="784">
        <v>18</v>
      </c>
      <c r="F10" s="791" t="s">
        <v>1832</v>
      </c>
      <c r="G10" s="792">
        <v>2024</v>
      </c>
      <c r="H10" s="795">
        <v>0.98950000000000005</v>
      </c>
      <c r="I10" s="794">
        <v>59.4</v>
      </c>
    </row>
    <row r="11" spans="2:9" s="769" customFormat="1">
      <c r="B11" s="789">
        <v>4</v>
      </c>
      <c r="C11" s="796" t="s">
        <v>1833</v>
      </c>
      <c r="D11" s="1360"/>
      <c r="E11" s="784">
        <v>0</v>
      </c>
      <c r="F11" s="791" t="s">
        <v>1832</v>
      </c>
      <c r="G11" s="792">
        <v>2024</v>
      </c>
      <c r="H11" s="797"/>
      <c r="I11" s="794"/>
    </row>
    <row r="12" spans="2:9" s="803" customFormat="1">
      <c r="B12" s="789">
        <v>5</v>
      </c>
      <c r="C12" s="798" t="s">
        <v>1834</v>
      </c>
      <c r="D12" s="1360"/>
      <c r="E12" s="784">
        <v>20</v>
      </c>
      <c r="F12" s="799" t="s">
        <v>1832</v>
      </c>
      <c r="G12" s="800">
        <v>2024</v>
      </c>
      <c r="H12" s="801">
        <v>0.4219</v>
      </c>
      <c r="I12" s="802">
        <v>66.680000000000007</v>
      </c>
    </row>
    <row r="13" spans="2:9" s="769" customFormat="1">
      <c r="B13" s="789">
        <v>6</v>
      </c>
      <c r="C13" s="796" t="s">
        <v>1835</v>
      </c>
      <c r="D13" s="1360"/>
      <c r="E13" s="784">
        <v>42</v>
      </c>
      <c r="F13" s="791" t="s">
        <v>1836</v>
      </c>
      <c r="G13" s="792">
        <v>2024</v>
      </c>
      <c r="H13" s="793"/>
      <c r="I13" s="794" t="s">
        <v>1228</v>
      </c>
    </row>
    <row r="14" spans="2:9" s="769" customFormat="1" ht="30">
      <c r="B14" s="789">
        <v>7</v>
      </c>
      <c r="C14" s="796" t="s">
        <v>1837</v>
      </c>
      <c r="D14" s="1360"/>
      <c r="E14" s="784">
        <v>20</v>
      </c>
      <c r="F14" s="791" t="s">
        <v>1836</v>
      </c>
      <c r="G14" s="792">
        <v>2024</v>
      </c>
      <c r="H14" s="793"/>
      <c r="I14" s="794" t="s">
        <v>1228</v>
      </c>
    </row>
    <row r="15" spans="2:9" s="769" customFormat="1">
      <c r="B15" s="789">
        <v>8</v>
      </c>
      <c r="C15" s="796" t="s">
        <v>1838</v>
      </c>
      <c r="D15" s="1360"/>
      <c r="E15" s="784">
        <v>5</v>
      </c>
      <c r="F15" s="791" t="s">
        <v>1839</v>
      </c>
      <c r="G15" s="792">
        <v>2024</v>
      </c>
      <c r="H15" s="793"/>
      <c r="I15" s="794" t="s">
        <v>1228</v>
      </c>
    </row>
    <row r="16" spans="2:9" s="769" customFormat="1">
      <c r="B16" s="804">
        <v>9</v>
      </c>
      <c r="C16" s="805" t="s">
        <v>830</v>
      </c>
      <c r="D16" s="1360"/>
      <c r="E16" s="784">
        <v>5492</v>
      </c>
      <c r="F16" s="791" t="s">
        <v>1840</v>
      </c>
      <c r="G16" s="792">
        <v>2024</v>
      </c>
      <c r="H16" s="795">
        <v>1.1511</v>
      </c>
      <c r="I16" s="794">
        <v>16.22</v>
      </c>
    </row>
    <row r="17" spans="2:9" s="769" customFormat="1" ht="15.75" thickBot="1">
      <c r="B17" s="804">
        <v>10</v>
      </c>
      <c r="C17" s="796" t="s">
        <v>1841</v>
      </c>
      <c r="D17" s="1361"/>
      <c r="E17" s="784">
        <v>143</v>
      </c>
      <c r="F17" s="791" t="s">
        <v>1836</v>
      </c>
      <c r="G17" s="792">
        <v>2024</v>
      </c>
      <c r="H17" s="806"/>
      <c r="I17" s="794" t="s">
        <v>1228</v>
      </c>
    </row>
    <row r="18" spans="2:9">
      <c r="C18" s="710" t="s">
        <v>1842</v>
      </c>
    </row>
    <row r="19" spans="2:9" ht="23.25" customHeight="1"/>
    <row r="20" spans="2:9" ht="82.5" customHeight="1">
      <c r="C20" s="1359" t="s">
        <v>1843</v>
      </c>
      <c r="D20" s="1359"/>
      <c r="E20" s="1359"/>
      <c r="F20" s="1359"/>
      <c r="G20" s="1359"/>
      <c r="H20" s="1359"/>
      <c r="I20" s="1359"/>
    </row>
    <row r="21" spans="2:9" ht="63.75" customHeight="1">
      <c r="C21" s="1359" t="s">
        <v>1844</v>
      </c>
      <c r="D21" s="1359"/>
      <c r="E21" s="1359"/>
      <c r="F21" s="1359"/>
      <c r="G21" s="1359"/>
      <c r="H21" s="1359"/>
      <c r="I21" s="1359"/>
    </row>
    <row r="22" spans="2:9" ht="35.25" customHeight="1">
      <c r="C22" s="1359" t="s">
        <v>1845</v>
      </c>
      <c r="D22" s="1359"/>
      <c r="E22" s="1359"/>
      <c r="F22" s="1359"/>
      <c r="G22" s="1359"/>
      <c r="H22" s="1359"/>
      <c r="I22" s="1359"/>
    </row>
    <row r="23" spans="2:9" ht="20.25" customHeight="1">
      <c r="C23" s="1359" t="s">
        <v>1846</v>
      </c>
      <c r="D23" s="1359"/>
      <c r="E23" s="1359"/>
      <c r="F23" s="1359"/>
      <c r="G23" s="1359"/>
      <c r="H23" s="1359"/>
      <c r="I23" s="1359"/>
    </row>
    <row r="24" spans="2:9" ht="20.25" customHeight="1">
      <c r="C24" s="1359" t="s">
        <v>1847</v>
      </c>
      <c r="D24" s="1359"/>
      <c r="E24" s="1359"/>
      <c r="F24" s="1359"/>
      <c r="G24" s="1359"/>
      <c r="H24" s="1359"/>
      <c r="I24" s="1359"/>
    </row>
    <row r="25" spans="2:9" ht="18.75" customHeight="1">
      <c r="C25" s="1359" t="s">
        <v>1848</v>
      </c>
      <c r="D25" s="1359"/>
      <c r="E25" s="1359"/>
      <c r="F25" s="1359"/>
      <c r="G25" s="1359"/>
      <c r="H25" s="1359"/>
      <c r="I25" s="1359"/>
    </row>
    <row r="26" spans="2:9" ht="39.75" customHeight="1">
      <c r="C26" s="1359" t="s">
        <v>1849</v>
      </c>
      <c r="D26" s="1359"/>
      <c r="E26" s="1359"/>
      <c r="F26" s="1359"/>
      <c r="G26" s="1359"/>
      <c r="H26" s="1359"/>
      <c r="I26" s="1359"/>
    </row>
    <row r="27" spans="2:9" ht="38.25" customHeight="1">
      <c r="C27" s="1359" t="s">
        <v>1850</v>
      </c>
      <c r="D27" s="1359"/>
      <c r="E27" s="1359"/>
      <c r="F27" s="1359"/>
      <c r="G27" s="1359"/>
      <c r="H27" s="1359"/>
      <c r="I27" s="1359"/>
    </row>
    <row r="28" spans="2:9" ht="69" customHeight="1">
      <c r="C28" s="1359" t="s">
        <v>1851</v>
      </c>
      <c r="D28" s="1359"/>
      <c r="E28" s="1359"/>
      <c r="F28" s="1359"/>
      <c r="G28" s="1359"/>
      <c r="H28" s="1359"/>
      <c r="I28" s="1359"/>
    </row>
    <row r="31" spans="2:9">
      <c r="C31" s="757" t="s">
        <v>1852</v>
      </c>
    </row>
    <row r="32" spans="2:9" ht="62.25" customHeight="1">
      <c r="C32" s="807" t="s">
        <v>1853</v>
      </c>
      <c r="D32" s="1365" t="s">
        <v>1854</v>
      </c>
      <c r="E32" s="1366"/>
      <c r="F32" s="1362" t="s">
        <v>1855</v>
      </c>
      <c r="G32" s="808"/>
      <c r="H32" s="808"/>
    </row>
    <row r="33" spans="2:8">
      <c r="C33" s="807" t="s">
        <v>1856</v>
      </c>
      <c r="D33" s="809" t="s">
        <v>1819</v>
      </c>
      <c r="E33" s="809" t="s">
        <v>1857</v>
      </c>
      <c r="F33" s="1363"/>
      <c r="G33" s="811"/>
      <c r="H33" s="811"/>
    </row>
    <row r="34" spans="2:8">
      <c r="B34" s="812"/>
      <c r="C34" s="807" t="s">
        <v>1834</v>
      </c>
      <c r="D34" s="807" t="s">
        <v>1858</v>
      </c>
      <c r="E34" s="813" t="s">
        <v>1859</v>
      </c>
      <c r="F34" s="1362" t="s">
        <v>1860</v>
      </c>
      <c r="G34" s="814"/>
      <c r="H34" s="814"/>
    </row>
    <row r="35" spans="2:8">
      <c r="B35" s="812"/>
      <c r="C35" s="807" t="s">
        <v>1834</v>
      </c>
      <c r="D35" s="807" t="s">
        <v>1858</v>
      </c>
      <c r="E35" s="813" t="s">
        <v>1861</v>
      </c>
      <c r="F35" s="1363"/>
      <c r="G35" s="814"/>
      <c r="H35" s="814"/>
    </row>
    <row r="36" spans="2:8">
      <c r="B36" s="812"/>
      <c r="C36" s="807" t="s">
        <v>1834</v>
      </c>
      <c r="D36" s="807" t="s">
        <v>1858</v>
      </c>
      <c r="E36" s="813" t="s">
        <v>1862</v>
      </c>
      <c r="F36" s="1363"/>
      <c r="G36" s="814"/>
      <c r="H36" s="814"/>
    </row>
    <row r="37" spans="2:8">
      <c r="B37" s="812"/>
      <c r="C37" s="807" t="s">
        <v>1834</v>
      </c>
      <c r="D37" s="807" t="s">
        <v>1858</v>
      </c>
      <c r="E37" s="813" t="s">
        <v>1863</v>
      </c>
      <c r="F37" s="1363"/>
      <c r="G37" s="814"/>
      <c r="H37" s="814"/>
    </row>
    <row r="38" spans="2:8">
      <c r="B38" s="812"/>
      <c r="C38" s="807" t="s">
        <v>1834</v>
      </c>
      <c r="D38" s="807" t="s">
        <v>1858</v>
      </c>
      <c r="E38" s="813" t="s">
        <v>1864</v>
      </c>
      <c r="F38" s="1363"/>
      <c r="G38" s="814"/>
      <c r="H38" s="814"/>
    </row>
    <row r="39" spans="2:8">
      <c r="B39" s="812"/>
      <c r="C39" s="807" t="s">
        <v>1834</v>
      </c>
      <c r="D39" s="807" t="s">
        <v>1858</v>
      </c>
      <c r="E39" s="813" t="s">
        <v>1865</v>
      </c>
      <c r="F39" s="1363"/>
      <c r="G39" s="814"/>
      <c r="H39" s="814"/>
    </row>
    <row r="40" spans="2:8">
      <c r="B40" s="812"/>
      <c r="C40" s="807" t="s">
        <v>1834</v>
      </c>
      <c r="D40" s="807" t="s">
        <v>1858</v>
      </c>
      <c r="E40" s="813" t="s">
        <v>1866</v>
      </c>
      <c r="F40" s="1363"/>
      <c r="G40" s="814"/>
      <c r="H40" s="814"/>
    </row>
    <row r="41" spans="2:8">
      <c r="B41" s="812"/>
      <c r="C41" s="807" t="s">
        <v>1834</v>
      </c>
      <c r="D41" s="807" t="s">
        <v>1858</v>
      </c>
      <c r="E41" s="813" t="s">
        <v>1867</v>
      </c>
      <c r="F41" s="1363"/>
      <c r="G41" s="814"/>
      <c r="H41" s="814"/>
    </row>
    <row r="42" spans="2:8">
      <c r="B42" s="812"/>
      <c r="C42" s="807" t="s">
        <v>1834</v>
      </c>
      <c r="D42" s="807" t="s">
        <v>1858</v>
      </c>
      <c r="E42" s="813" t="s">
        <v>1868</v>
      </c>
      <c r="F42" s="1363"/>
      <c r="G42" s="814"/>
      <c r="H42" s="814"/>
    </row>
    <row r="43" spans="2:8">
      <c r="B43" s="812"/>
      <c r="C43" s="807" t="s">
        <v>1834</v>
      </c>
      <c r="D43" s="807" t="s">
        <v>1858</v>
      </c>
      <c r="E43" s="813" t="s">
        <v>1869</v>
      </c>
      <c r="F43" s="1363"/>
      <c r="G43" s="814"/>
      <c r="H43" s="814"/>
    </row>
    <row r="44" spans="2:8">
      <c r="B44" s="812"/>
      <c r="C44" s="807" t="s">
        <v>1834</v>
      </c>
      <c r="D44" s="807" t="s">
        <v>1858</v>
      </c>
      <c r="E44" s="813" t="s">
        <v>1870</v>
      </c>
      <c r="F44" s="1363"/>
      <c r="G44" s="814"/>
      <c r="H44" s="814"/>
    </row>
    <row r="45" spans="2:8">
      <c r="B45" s="812"/>
      <c r="C45" s="807" t="s">
        <v>1834</v>
      </c>
      <c r="D45" s="807" t="s">
        <v>1858</v>
      </c>
      <c r="E45" s="813" t="s">
        <v>1871</v>
      </c>
      <c r="F45" s="815"/>
      <c r="G45" s="814"/>
      <c r="H45" s="814"/>
    </row>
    <row r="46" spans="2:8">
      <c r="B46" s="812"/>
      <c r="C46" s="807" t="s">
        <v>1826</v>
      </c>
      <c r="D46" s="807" t="s">
        <v>1826</v>
      </c>
      <c r="E46" s="813" t="s">
        <v>1872</v>
      </c>
      <c r="F46" s="1362" t="s">
        <v>1873</v>
      </c>
      <c r="G46" s="814"/>
    </row>
    <row r="47" spans="2:8">
      <c r="B47" s="812"/>
      <c r="C47" s="807" t="s">
        <v>1826</v>
      </c>
      <c r="D47" s="807" t="s">
        <v>1826</v>
      </c>
      <c r="E47" s="813" t="s">
        <v>1874</v>
      </c>
      <c r="F47" s="1363"/>
      <c r="G47" s="814"/>
    </row>
    <row r="48" spans="2:8">
      <c r="B48" s="812"/>
      <c r="C48" s="807" t="s">
        <v>1826</v>
      </c>
      <c r="D48" s="807" t="s">
        <v>1826</v>
      </c>
      <c r="E48" s="813" t="s">
        <v>1875</v>
      </c>
      <c r="F48" s="1363"/>
      <c r="G48" s="814"/>
    </row>
    <row r="49" spans="2:7">
      <c r="B49" s="812"/>
      <c r="C49" s="807" t="s">
        <v>1826</v>
      </c>
      <c r="D49" s="807" t="s">
        <v>1826</v>
      </c>
      <c r="E49" s="813" t="s">
        <v>1876</v>
      </c>
      <c r="F49" s="1363"/>
      <c r="G49" s="814"/>
    </row>
    <row r="50" spans="2:7">
      <c r="B50" s="812"/>
      <c r="C50" s="807" t="s">
        <v>1826</v>
      </c>
      <c r="D50" s="807" t="s">
        <v>1826</v>
      </c>
      <c r="E50" s="813" t="s">
        <v>1877</v>
      </c>
      <c r="F50" s="1363"/>
      <c r="G50" s="814"/>
    </row>
    <row r="51" spans="2:7">
      <c r="B51" s="812"/>
      <c r="C51" s="807" t="s">
        <v>1826</v>
      </c>
      <c r="D51" s="807" t="s">
        <v>1826</v>
      </c>
      <c r="E51" s="813" t="s">
        <v>1878</v>
      </c>
      <c r="F51" s="1363"/>
      <c r="G51" s="814"/>
    </row>
    <row r="52" spans="2:7">
      <c r="B52" s="812"/>
      <c r="C52" s="807" t="s">
        <v>1826</v>
      </c>
      <c r="D52" s="807" t="s">
        <v>1826</v>
      </c>
      <c r="E52" s="813" t="s">
        <v>1879</v>
      </c>
      <c r="F52" s="1363"/>
      <c r="G52" s="814"/>
    </row>
    <row r="53" spans="2:7">
      <c r="B53" s="812"/>
      <c r="C53" s="807" t="s">
        <v>1826</v>
      </c>
      <c r="D53" s="807" t="s">
        <v>1826</v>
      </c>
      <c r="E53" s="813" t="s">
        <v>1880</v>
      </c>
      <c r="F53" s="1363"/>
    </row>
    <row r="54" spans="2:7">
      <c r="B54" s="812"/>
      <c r="C54" s="807" t="s">
        <v>1826</v>
      </c>
      <c r="D54" s="807" t="s">
        <v>1826</v>
      </c>
      <c r="E54" s="813" t="s">
        <v>1881</v>
      </c>
      <c r="F54" s="1363"/>
    </row>
    <row r="55" spans="2:7">
      <c r="B55" s="812"/>
      <c r="C55" s="807" t="s">
        <v>1826</v>
      </c>
      <c r="D55" s="807" t="s">
        <v>1826</v>
      </c>
      <c r="E55" s="813" t="s">
        <v>1882</v>
      </c>
      <c r="F55" s="1364"/>
    </row>
    <row r="56" spans="2:7">
      <c r="B56" s="812"/>
      <c r="C56" s="807" t="s">
        <v>1829</v>
      </c>
      <c r="D56" s="807" t="s">
        <v>1883</v>
      </c>
      <c r="E56" s="813" t="s">
        <v>1884</v>
      </c>
      <c r="F56" s="1362" t="s">
        <v>1885</v>
      </c>
    </row>
    <row r="57" spans="2:7">
      <c r="B57" s="812"/>
      <c r="C57" s="807" t="s">
        <v>1829</v>
      </c>
      <c r="D57" s="807" t="s">
        <v>1883</v>
      </c>
      <c r="E57" s="813" t="s">
        <v>1886</v>
      </c>
      <c r="F57" s="1363"/>
    </row>
    <row r="58" spans="2:7">
      <c r="B58" s="812"/>
      <c r="C58" s="807" t="s">
        <v>1829</v>
      </c>
      <c r="D58" s="807" t="s">
        <v>1883</v>
      </c>
      <c r="E58" s="813" t="s">
        <v>1887</v>
      </c>
      <c r="F58" s="1363"/>
    </row>
    <row r="59" spans="2:7">
      <c r="B59" s="812"/>
      <c r="C59" s="807" t="s">
        <v>1829</v>
      </c>
      <c r="D59" s="807" t="s">
        <v>1883</v>
      </c>
      <c r="E59" s="813" t="s">
        <v>1888</v>
      </c>
      <c r="F59" s="1363"/>
    </row>
    <row r="60" spans="2:7">
      <c r="B60" s="812"/>
      <c r="C60" s="807" t="s">
        <v>1829</v>
      </c>
      <c r="D60" s="807" t="s">
        <v>1883</v>
      </c>
      <c r="E60" s="813" t="s">
        <v>1889</v>
      </c>
      <c r="F60" s="1363"/>
    </row>
    <row r="61" spans="2:7">
      <c r="B61" s="812"/>
      <c r="C61" s="807" t="s">
        <v>1829</v>
      </c>
      <c r="D61" s="807" t="s">
        <v>1883</v>
      </c>
      <c r="E61" s="813" t="s">
        <v>1890</v>
      </c>
      <c r="F61" s="1363"/>
    </row>
    <row r="62" spans="2:7">
      <c r="B62" s="812"/>
      <c r="C62" s="807" t="s">
        <v>1829</v>
      </c>
      <c r="D62" s="807" t="s">
        <v>1883</v>
      </c>
      <c r="E62" s="813" t="s">
        <v>1891</v>
      </c>
      <c r="F62" s="1363"/>
    </row>
    <row r="63" spans="2:7">
      <c r="B63" s="812"/>
      <c r="C63" s="807" t="s">
        <v>1829</v>
      </c>
      <c r="D63" s="807" t="s">
        <v>1883</v>
      </c>
      <c r="E63" s="813" t="s">
        <v>1892</v>
      </c>
      <c r="F63" s="1363"/>
    </row>
    <row r="64" spans="2:7">
      <c r="B64" s="812"/>
      <c r="C64" s="807" t="s">
        <v>1829</v>
      </c>
      <c r="D64" s="807" t="s">
        <v>1883</v>
      </c>
      <c r="E64" s="813" t="s">
        <v>1893</v>
      </c>
      <c r="F64" s="1363"/>
    </row>
    <row r="65" spans="2:6">
      <c r="B65" s="812"/>
      <c r="C65" s="807" t="s">
        <v>1829</v>
      </c>
      <c r="D65" s="807" t="s">
        <v>1883</v>
      </c>
      <c r="E65" s="813" t="s">
        <v>1894</v>
      </c>
      <c r="F65" s="1363"/>
    </row>
    <row r="66" spans="2:6">
      <c r="B66" s="812"/>
      <c r="C66" s="807" t="s">
        <v>1829</v>
      </c>
      <c r="D66" s="807" t="s">
        <v>1883</v>
      </c>
      <c r="E66" s="813" t="s">
        <v>1895</v>
      </c>
      <c r="F66" s="1363"/>
    </row>
    <row r="67" spans="2:6">
      <c r="B67" s="812"/>
      <c r="C67" s="807" t="s">
        <v>1829</v>
      </c>
      <c r="D67" s="807" t="s">
        <v>1883</v>
      </c>
      <c r="E67" s="813" t="s">
        <v>1896</v>
      </c>
      <c r="F67" s="1363"/>
    </row>
    <row r="68" spans="2:6">
      <c r="B68" s="812"/>
      <c r="C68" s="807" t="s">
        <v>1829</v>
      </c>
      <c r="D68" s="807" t="s">
        <v>1883</v>
      </c>
      <c r="E68" s="813" t="s">
        <v>1897</v>
      </c>
      <c r="F68" s="1363"/>
    </row>
    <row r="69" spans="2:6">
      <c r="B69" s="812"/>
      <c r="C69" s="807" t="s">
        <v>1829</v>
      </c>
      <c r="D69" s="807" t="s">
        <v>1883</v>
      </c>
      <c r="E69" s="813" t="s">
        <v>1898</v>
      </c>
      <c r="F69" s="1363"/>
    </row>
    <row r="70" spans="2:6">
      <c r="B70" s="812"/>
      <c r="C70" s="807" t="s">
        <v>1829</v>
      </c>
      <c r="D70" s="807" t="s">
        <v>1883</v>
      </c>
      <c r="E70" s="813" t="s">
        <v>1899</v>
      </c>
      <c r="F70" s="1363"/>
    </row>
    <row r="71" spans="2:6">
      <c r="B71" s="812"/>
      <c r="C71" s="807" t="s">
        <v>1829</v>
      </c>
      <c r="D71" s="807" t="s">
        <v>1883</v>
      </c>
      <c r="E71" s="813" t="s">
        <v>1900</v>
      </c>
      <c r="F71" s="1363"/>
    </row>
    <row r="72" spans="2:6" ht="30">
      <c r="B72" s="812"/>
      <c r="C72" s="816" t="s">
        <v>1837</v>
      </c>
      <c r="D72" s="807" t="s">
        <v>1901</v>
      </c>
      <c r="E72" s="813" t="s">
        <v>1902</v>
      </c>
      <c r="F72" s="1362" t="s">
        <v>1903</v>
      </c>
    </row>
    <row r="73" spans="2:6" ht="30">
      <c r="B73" s="812"/>
      <c r="C73" s="816" t="s">
        <v>1837</v>
      </c>
      <c r="D73" s="807" t="s">
        <v>1901</v>
      </c>
      <c r="E73" s="813" t="s">
        <v>1904</v>
      </c>
      <c r="F73" s="1363"/>
    </row>
    <row r="74" spans="2:6" ht="30">
      <c r="B74" s="812"/>
      <c r="C74" s="816" t="s">
        <v>1837</v>
      </c>
      <c r="D74" s="807" t="s">
        <v>1901</v>
      </c>
      <c r="E74" s="813" t="s">
        <v>1905</v>
      </c>
      <c r="F74" s="1363"/>
    </row>
    <row r="75" spans="2:6" ht="30">
      <c r="B75" s="812"/>
      <c r="C75" s="816" t="s">
        <v>1837</v>
      </c>
      <c r="D75" s="807" t="s">
        <v>1901</v>
      </c>
      <c r="E75" s="813" t="s">
        <v>1906</v>
      </c>
      <c r="F75" s="1363"/>
    </row>
    <row r="76" spans="2:6" ht="30">
      <c r="B76" s="812"/>
      <c r="C76" s="816" t="s">
        <v>1837</v>
      </c>
      <c r="D76" s="807" t="s">
        <v>1901</v>
      </c>
      <c r="E76" s="813" t="s">
        <v>1907</v>
      </c>
      <c r="F76" s="1363"/>
    </row>
    <row r="77" spans="2:6" ht="30">
      <c r="B77" s="812"/>
      <c r="C77" s="816" t="s">
        <v>1837</v>
      </c>
      <c r="D77" s="807" t="s">
        <v>1901</v>
      </c>
      <c r="E77" s="813" t="s">
        <v>1908</v>
      </c>
      <c r="F77" s="1363"/>
    </row>
    <row r="78" spans="2:6" ht="30">
      <c r="B78" s="812"/>
      <c r="C78" s="816" t="s">
        <v>1837</v>
      </c>
      <c r="D78" s="807" t="s">
        <v>1901</v>
      </c>
      <c r="E78" s="813" t="s">
        <v>1909</v>
      </c>
      <c r="F78" s="1363"/>
    </row>
    <row r="79" spans="2:6" ht="30">
      <c r="B79" s="812"/>
      <c r="C79" s="816" t="s">
        <v>1837</v>
      </c>
      <c r="D79" s="807" t="s">
        <v>1901</v>
      </c>
      <c r="E79" s="813" t="s">
        <v>1910</v>
      </c>
      <c r="F79" s="1363"/>
    </row>
    <row r="80" spans="2:6" ht="30">
      <c r="B80" s="812"/>
      <c r="C80" s="816" t="s">
        <v>1837</v>
      </c>
      <c r="D80" s="807" t="s">
        <v>1901</v>
      </c>
      <c r="E80" s="813" t="s">
        <v>1911</v>
      </c>
      <c r="F80" s="1363"/>
    </row>
    <row r="81" spans="2:6" ht="30">
      <c r="B81" s="812"/>
      <c r="C81" s="816" t="s">
        <v>1837</v>
      </c>
      <c r="D81" s="807" t="s">
        <v>1901</v>
      </c>
      <c r="E81" s="813" t="s">
        <v>1912</v>
      </c>
      <c r="F81" s="1363"/>
    </row>
    <row r="82" spans="2:6" ht="30">
      <c r="B82" s="812"/>
      <c r="C82" s="816" t="s">
        <v>1837</v>
      </c>
      <c r="D82" s="807" t="s">
        <v>1901</v>
      </c>
      <c r="E82" s="813" t="s">
        <v>1913</v>
      </c>
      <c r="F82" s="1363"/>
    </row>
    <row r="83" spans="2:6" ht="30">
      <c r="B83" s="812"/>
      <c r="C83" s="816" t="s">
        <v>1837</v>
      </c>
      <c r="D83" s="807" t="s">
        <v>1901</v>
      </c>
      <c r="E83" s="813" t="s">
        <v>1914</v>
      </c>
      <c r="F83" s="1363"/>
    </row>
    <row r="84" spans="2:6" ht="30">
      <c r="B84" s="812"/>
      <c r="C84" s="816" t="s">
        <v>1837</v>
      </c>
      <c r="D84" s="807" t="s">
        <v>1901</v>
      </c>
      <c r="E84" s="813" t="s">
        <v>1915</v>
      </c>
      <c r="F84" s="1363"/>
    </row>
    <row r="85" spans="2:6" ht="30">
      <c r="B85" s="812"/>
      <c r="C85" s="816" t="s">
        <v>1837</v>
      </c>
      <c r="D85" s="807" t="s">
        <v>1901</v>
      </c>
      <c r="E85" s="813" t="s">
        <v>1916</v>
      </c>
      <c r="F85" s="1363"/>
    </row>
    <row r="86" spans="2:6" ht="30">
      <c r="B86" s="812"/>
      <c r="C86" s="816" t="s">
        <v>1837</v>
      </c>
      <c r="D86" s="807" t="s">
        <v>1901</v>
      </c>
      <c r="E86" s="813" t="s">
        <v>1917</v>
      </c>
      <c r="F86" s="1363"/>
    </row>
    <row r="87" spans="2:6" ht="30">
      <c r="B87" s="812"/>
      <c r="C87" s="816" t="s">
        <v>1837</v>
      </c>
      <c r="D87" s="807" t="s">
        <v>1901</v>
      </c>
      <c r="E87" s="813" t="s">
        <v>1918</v>
      </c>
      <c r="F87" s="1363"/>
    </row>
    <row r="88" spans="2:6" ht="30">
      <c r="B88" s="812"/>
      <c r="C88" s="816" t="s">
        <v>1837</v>
      </c>
      <c r="D88" s="807" t="s">
        <v>1901</v>
      </c>
      <c r="E88" s="813" t="s">
        <v>1919</v>
      </c>
      <c r="F88" s="1363"/>
    </row>
    <row r="89" spans="2:6" ht="30">
      <c r="B89" s="812"/>
      <c r="C89" s="816" t="s">
        <v>1837</v>
      </c>
      <c r="D89" s="807" t="s">
        <v>1920</v>
      </c>
      <c r="E89" s="813" t="s">
        <v>1921</v>
      </c>
      <c r="F89" s="1363"/>
    </row>
    <row r="90" spans="2:6" ht="30">
      <c r="B90" s="812"/>
      <c r="C90" s="816" t="s">
        <v>1837</v>
      </c>
      <c r="D90" s="807" t="s">
        <v>1920</v>
      </c>
      <c r="E90" s="813" t="s">
        <v>1922</v>
      </c>
      <c r="F90" s="1363"/>
    </row>
    <row r="91" spans="2:6" ht="30">
      <c r="B91" s="812"/>
      <c r="C91" s="816" t="s">
        <v>1837</v>
      </c>
      <c r="D91" s="807" t="s">
        <v>1920</v>
      </c>
      <c r="E91" s="813" t="s">
        <v>1923</v>
      </c>
      <c r="F91" s="1363"/>
    </row>
    <row r="92" spans="2:6" ht="30">
      <c r="B92" s="812"/>
      <c r="C92" s="816" t="s">
        <v>1837</v>
      </c>
      <c r="D92" s="807" t="s">
        <v>1920</v>
      </c>
      <c r="E92" s="813" t="s">
        <v>1924</v>
      </c>
      <c r="F92" s="1363"/>
    </row>
    <row r="93" spans="2:6" ht="30">
      <c r="B93" s="812"/>
      <c r="C93" s="816" t="s">
        <v>1837</v>
      </c>
      <c r="D93" s="807" t="s">
        <v>1920</v>
      </c>
      <c r="E93" s="813" t="s">
        <v>1925</v>
      </c>
      <c r="F93" s="1363"/>
    </row>
    <row r="94" spans="2:6" ht="30">
      <c r="B94" s="812"/>
      <c r="C94" s="816" t="s">
        <v>1837</v>
      </c>
      <c r="D94" s="807" t="s">
        <v>1901</v>
      </c>
      <c r="E94" s="813" t="s">
        <v>1926</v>
      </c>
      <c r="F94" s="1363"/>
    </row>
    <row r="95" spans="2:6" ht="30">
      <c r="B95" s="812"/>
      <c r="C95" s="816" t="s">
        <v>1837</v>
      </c>
      <c r="D95" s="807" t="s">
        <v>1901</v>
      </c>
      <c r="E95" s="813" t="s">
        <v>1927</v>
      </c>
      <c r="F95" s="1363"/>
    </row>
    <row r="96" spans="2:6" ht="30">
      <c r="B96" s="812"/>
      <c r="C96" s="816" t="s">
        <v>1837</v>
      </c>
      <c r="D96" s="807" t="s">
        <v>1901</v>
      </c>
      <c r="E96" s="813" t="s">
        <v>1928</v>
      </c>
      <c r="F96" s="1364"/>
    </row>
    <row r="97" spans="2:6">
      <c r="B97" s="812"/>
      <c r="C97" s="807" t="s">
        <v>1829</v>
      </c>
      <c r="D97" s="807" t="s">
        <v>1920</v>
      </c>
      <c r="E97" s="813" t="s">
        <v>1929</v>
      </c>
      <c r="F97" s="1362" t="s">
        <v>1930</v>
      </c>
    </row>
    <row r="98" spans="2:6">
      <c r="B98" s="812"/>
      <c r="C98" s="807" t="s">
        <v>1829</v>
      </c>
      <c r="D98" s="807" t="s">
        <v>1920</v>
      </c>
      <c r="E98" s="813" t="s">
        <v>1931</v>
      </c>
      <c r="F98" s="1363"/>
    </row>
    <row r="99" spans="2:6">
      <c r="B99" s="812"/>
      <c r="C99" s="807" t="s">
        <v>1835</v>
      </c>
      <c r="D99" s="807" t="s">
        <v>1932</v>
      </c>
      <c r="E99" s="813" t="s">
        <v>1933</v>
      </c>
      <c r="F99" s="1362" t="s">
        <v>1903</v>
      </c>
    </row>
    <row r="100" spans="2:6">
      <c r="B100" s="812"/>
      <c r="C100" s="807" t="s">
        <v>1835</v>
      </c>
      <c r="D100" s="807" t="s">
        <v>1932</v>
      </c>
      <c r="E100" s="813" t="s">
        <v>1934</v>
      </c>
      <c r="F100" s="1363"/>
    </row>
    <row r="101" spans="2:6">
      <c r="B101" s="812"/>
      <c r="C101" s="807" t="s">
        <v>1835</v>
      </c>
      <c r="D101" s="807" t="s">
        <v>1932</v>
      </c>
      <c r="E101" s="813" t="s">
        <v>1935</v>
      </c>
      <c r="F101" s="1363"/>
    </row>
    <row r="102" spans="2:6">
      <c r="B102" s="812"/>
      <c r="C102" s="807" t="s">
        <v>1835</v>
      </c>
      <c r="D102" s="807" t="s">
        <v>1932</v>
      </c>
      <c r="E102" s="813" t="s">
        <v>1936</v>
      </c>
      <c r="F102" s="1363"/>
    </row>
    <row r="103" spans="2:6">
      <c r="B103" s="812"/>
      <c r="C103" s="807" t="s">
        <v>1835</v>
      </c>
      <c r="D103" s="807" t="s">
        <v>1932</v>
      </c>
      <c r="E103" s="813" t="s">
        <v>1937</v>
      </c>
      <c r="F103" s="1363"/>
    </row>
    <row r="104" spans="2:6">
      <c r="B104" s="812"/>
      <c r="C104" s="807" t="s">
        <v>1835</v>
      </c>
      <c r="D104" s="807" t="s">
        <v>1932</v>
      </c>
      <c r="E104" s="813" t="s">
        <v>1938</v>
      </c>
      <c r="F104" s="1363"/>
    </row>
    <row r="105" spans="2:6">
      <c r="B105" s="812"/>
      <c r="C105" s="807" t="s">
        <v>1835</v>
      </c>
      <c r="D105" s="807" t="s">
        <v>1932</v>
      </c>
      <c r="E105" s="813" t="s">
        <v>1939</v>
      </c>
      <c r="F105" s="1363"/>
    </row>
    <row r="106" spans="2:6">
      <c r="B106" s="812"/>
      <c r="C106" s="807" t="s">
        <v>1835</v>
      </c>
      <c r="D106" s="807" t="s">
        <v>1932</v>
      </c>
      <c r="E106" s="813" t="s">
        <v>1940</v>
      </c>
      <c r="F106" s="1363"/>
    </row>
    <row r="107" spans="2:6">
      <c r="B107" s="812"/>
      <c r="C107" s="807" t="s">
        <v>1835</v>
      </c>
      <c r="D107" s="807" t="s">
        <v>1932</v>
      </c>
      <c r="E107" s="813" t="s">
        <v>1941</v>
      </c>
      <c r="F107" s="1364"/>
    </row>
    <row r="108" spans="2:6">
      <c r="B108" s="812"/>
      <c r="C108" s="807" t="s">
        <v>1942</v>
      </c>
      <c r="D108" s="807" t="s">
        <v>1942</v>
      </c>
      <c r="E108" s="813" t="s">
        <v>1943</v>
      </c>
      <c r="F108" s="1362" t="s">
        <v>1944</v>
      </c>
    </row>
    <row r="109" spans="2:6">
      <c r="B109" s="812"/>
      <c r="C109" s="807" t="s">
        <v>1942</v>
      </c>
      <c r="D109" s="807" t="s">
        <v>1942</v>
      </c>
      <c r="E109" s="813" t="s">
        <v>1945</v>
      </c>
      <c r="F109" s="1363"/>
    </row>
    <row r="110" spans="2:6">
      <c r="B110" s="812"/>
      <c r="C110" s="807" t="s">
        <v>1942</v>
      </c>
      <c r="D110" s="807" t="s">
        <v>1942</v>
      </c>
      <c r="E110" s="813" t="s">
        <v>1946</v>
      </c>
      <c r="F110" s="1363"/>
    </row>
    <row r="111" spans="2:6">
      <c r="B111" s="812"/>
      <c r="C111" s="807" t="s">
        <v>1942</v>
      </c>
      <c r="D111" s="807" t="s">
        <v>1942</v>
      </c>
      <c r="E111" s="813" t="s">
        <v>1947</v>
      </c>
      <c r="F111" s="1363"/>
    </row>
    <row r="112" spans="2:6">
      <c r="B112" s="812"/>
      <c r="C112" s="807" t="s">
        <v>1942</v>
      </c>
      <c r="D112" s="807" t="s">
        <v>1942</v>
      </c>
      <c r="E112" s="813" t="s">
        <v>1948</v>
      </c>
      <c r="F112" s="1363"/>
    </row>
    <row r="113" spans="2:6">
      <c r="B113" s="812"/>
      <c r="C113" s="807" t="s">
        <v>1942</v>
      </c>
      <c r="D113" s="807" t="s">
        <v>1942</v>
      </c>
      <c r="E113" s="813" t="s">
        <v>1949</v>
      </c>
      <c r="F113" s="1363"/>
    </row>
    <row r="114" spans="2:6">
      <c r="B114" s="812"/>
      <c r="C114" s="807" t="s">
        <v>1942</v>
      </c>
      <c r="D114" s="807" t="s">
        <v>1942</v>
      </c>
      <c r="E114" s="813" t="s">
        <v>1950</v>
      </c>
      <c r="F114" s="1364"/>
    </row>
    <row r="115" spans="2:6">
      <c r="B115" s="812"/>
      <c r="C115" s="807" t="s">
        <v>1831</v>
      </c>
      <c r="D115" s="807" t="s">
        <v>1831</v>
      </c>
      <c r="E115" s="813" t="s">
        <v>1951</v>
      </c>
      <c r="F115" s="1362" t="s">
        <v>1952</v>
      </c>
    </row>
    <row r="116" spans="2:6">
      <c r="B116" s="812"/>
      <c r="C116" s="807" t="s">
        <v>1831</v>
      </c>
      <c r="D116" s="807" t="s">
        <v>1831</v>
      </c>
      <c r="E116" s="813" t="s">
        <v>1953</v>
      </c>
      <c r="F116" s="1363"/>
    </row>
    <row r="117" spans="2:6">
      <c r="B117" s="812"/>
      <c r="C117" s="807" t="s">
        <v>1831</v>
      </c>
      <c r="D117" s="807" t="s">
        <v>1831</v>
      </c>
      <c r="E117" s="813" t="s">
        <v>1954</v>
      </c>
      <c r="F117" s="1363"/>
    </row>
    <row r="118" spans="2:6">
      <c r="B118" s="812"/>
      <c r="C118" s="807" t="s">
        <v>1831</v>
      </c>
      <c r="D118" s="807" t="s">
        <v>1831</v>
      </c>
      <c r="E118" s="813" t="s">
        <v>1955</v>
      </c>
      <c r="F118" s="1363"/>
    </row>
    <row r="119" spans="2:6">
      <c r="B119" s="812"/>
      <c r="C119" s="807" t="s">
        <v>1831</v>
      </c>
      <c r="D119" s="807" t="s">
        <v>1831</v>
      </c>
      <c r="E119" s="813" t="s">
        <v>1956</v>
      </c>
      <c r="F119" s="1363"/>
    </row>
    <row r="120" spans="2:6">
      <c r="B120" s="812"/>
      <c r="C120" s="807" t="s">
        <v>1831</v>
      </c>
      <c r="D120" s="807" t="s">
        <v>1831</v>
      </c>
      <c r="E120" s="813" t="s">
        <v>1957</v>
      </c>
      <c r="F120" s="1363"/>
    </row>
    <row r="121" spans="2:6">
      <c r="B121" s="812"/>
      <c r="C121" s="807" t="s">
        <v>1831</v>
      </c>
      <c r="D121" s="807" t="s">
        <v>1831</v>
      </c>
      <c r="E121" s="813" t="s">
        <v>1958</v>
      </c>
      <c r="F121" s="1363"/>
    </row>
    <row r="122" spans="2:6">
      <c r="B122" s="812"/>
      <c r="C122" s="807" t="s">
        <v>1831</v>
      </c>
      <c r="D122" s="807" t="s">
        <v>1831</v>
      </c>
      <c r="E122" s="813" t="s">
        <v>1959</v>
      </c>
      <c r="F122" s="1364"/>
    </row>
    <row r="123" spans="2:6">
      <c r="C123" s="817" t="s">
        <v>1838</v>
      </c>
      <c r="D123" s="817" t="s">
        <v>1838</v>
      </c>
      <c r="E123" s="818" t="s">
        <v>1960</v>
      </c>
      <c r="F123" s="1367"/>
    </row>
    <row r="124" spans="2:6">
      <c r="C124" s="817" t="s">
        <v>1838</v>
      </c>
      <c r="D124" s="817" t="s">
        <v>1838</v>
      </c>
      <c r="E124" s="818" t="s">
        <v>1961</v>
      </c>
      <c r="F124" s="1368"/>
    </row>
    <row r="125" spans="2:6">
      <c r="C125" s="817" t="s">
        <v>1838</v>
      </c>
      <c r="D125" s="817" t="s">
        <v>1838</v>
      </c>
      <c r="E125" s="818" t="s">
        <v>1962</v>
      </c>
      <c r="F125" s="1368"/>
    </row>
    <row r="126" spans="2:6">
      <c r="C126" s="817" t="s">
        <v>1838</v>
      </c>
      <c r="D126" s="817" t="s">
        <v>1838</v>
      </c>
      <c r="E126" s="818" t="s">
        <v>1963</v>
      </c>
      <c r="F126" s="1368"/>
    </row>
    <row r="127" spans="2:6">
      <c r="C127" s="817" t="s">
        <v>1838</v>
      </c>
      <c r="D127" s="817" t="s">
        <v>1838</v>
      </c>
      <c r="E127" s="818" t="s">
        <v>1964</v>
      </c>
      <c r="F127" s="1368"/>
    </row>
    <row r="128" spans="2:6">
      <c r="C128" s="817" t="s">
        <v>1838</v>
      </c>
      <c r="D128" s="817" t="s">
        <v>1838</v>
      </c>
      <c r="E128" s="818" t="s">
        <v>1965</v>
      </c>
      <c r="F128" s="1368"/>
    </row>
    <row r="129" spans="3:6">
      <c r="C129" s="817" t="s">
        <v>1838</v>
      </c>
      <c r="D129" s="817" t="s">
        <v>1838</v>
      </c>
      <c r="E129" s="818" t="s">
        <v>1966</v>
      </c>
      <c r="F129" s="1368"/>
    </row>
    <row r="130" spans="3:6">
      <c r="C130" s="817" t="s">
        <v>1838</v>
      </c>
      <c r="D130" s="817" t="s">
        <v>1838</v>
      </c>
      <c r="E130" s="818" t="s">
        <v>1967</v>
      </c>
      <c r="F130" s="1368"/>
    </row>
    <row r="131" spans="3:6">
      <c r="C131" s="817" t="s">
        <v>1838</v>
      </c>
      <c r="D131" s="817" t="s">
        <v>1838</v>
      </c>
      <c r="E131" s="818" t="s">
        <v>1968</v>
      </c>
      <c r="F131" s="1368"/>
    </row>
    <row r="132" spans="3:6">
      <c r="C132" s="817" t="s">
        <v>1838</v>
      </c>
      <c r="D132" s="817" t="s">
        <v>1838</v>
      </c>
      <c r="E132" s="818" t="s">
        <v>1969</v>
      </c>
      <c r="F132" s="1368"/>
    </row>
    <row r="133" spans="3:6">
      <c r="C133" s="817" t="s">
        <v>1838</v>
      </c>
      <c r="D133" s="817" t="s">
        <v>1838</v>
      </c>
      <c r="E133" s="818" t="s">
        <v>1970</v>
      </c>
      <c r="F133" s="1368"/>
    </row>
    <row r="134" spans="3:6">
      <c r="C134" s="817" t="s">
        <v>1838</v>
      </c>
      <c r="D134" s="817" t="s">
        <v>1838</v>
      </c>
      <c r="E134" s="818" t="s">
        <v>1971</v>
      </c>
      <c r="F134" s="1368"/>
    </row>
    <row r="135" spans="3:6">
      <c r="C135" s="817" t="s">
        <v>1838</v>
      </c>
      <c r="D135" s="817" t="s">
        <v>1838</v>
      </c>
      <c r="E135" s="818" t="s">
        <v>1972</v>
      </c>
      <c r="F135" s="1368"/>
    </row>
    <row r="136" spans="3:6">
      <c r="C136" s="817" t="s">
        <v>1838</v>
      </c>
      <c r="D136" s="817" t="s">
        <v>1838</v>
      </c>
      <c r="E136" s="818" t="s">
        <v>1973</v>
      </c>
      <c r="F136" s="1368"/>
    </row>
    <row r="137" spans="3:6">
      <c r="C137" s="817" t="s">
        <v>1838</v>
      </c>
      <c r="D137" s="817" t="s">
        <v>1838</v>
      </c>
      <c r="E137" s="818" t="s">
        <v>1974</v>
      </c>
      <c r="F137" s="1368"/>
    </row>
    <row r="138" spans="3:6">
      <c r="C138" s="817" t="s">
        <v>1838</v>
      </c>
      <c r="D138" s="817" t="s">
        <v>1838</v>
      </c>
      <c r="E138" s="818" t="s">
        <v>1975</v>
      </c>
      <c r="F138" s="1368"/>
    </row>
    <row r="139" spans="3:6">
      <c r="C139" s="817" t="s">
        <v>1838</v>
      </c>
      <c r="D139" s="817" t="s">
        <v>1838</v>
      </c>
      <c r="E139" s="818" t="s">
        <v>1976</v>
      </c>
      <c r="F139" s="1368"/>
    </row>
    <row r="140" spans="3:6">
      <c r="C140" s="817" t="s">
        <v>1838</v>
      </c>
      <c r="D140" s="817" t="s">
        <v>1838</v>
      </c>
      <c r="E140" s="818" t="s">
        <v>1977</v>
      </c>
      <c r="F140" s="1368"/>
    </row>
    <row r="141" spans="3:6">
      <c r="C141" s="817" t="s">
        <v>1838</v>
      </c>
      <c r="D141" s="817" t="s">
        <v>1838</v>
      </c>
      <c r="E141" s="818" t="s">
        <v>1978</v>
      </c>
      <c r="F141" s="1368"/>
    </row>
    <row r="142" spans="3:6">
      <c r="C142" s="817" t="s">
        <v>1838</v>
      </c>
      <c r="D142" s="817" t="s">
        <v>1838</v>
      </c>
      <c r="E142" s="818" t="s">
        <v>1979</v>
      </c>
      <c r="F142" s="1368"/>
    </row>
    <row r="143" spans="3:6">
      <c r="C143" s="817" t="s">
        <v>1838</v>
      </c>
      <c r="D143" s="817" t="s">
        <v>1838</v>
      </c>
      <c r="E143" s="818" t="s">
        <v>1980</v>
      </c>
      <c r="F143" s="1369"/>
    </row>
    <row r="144" spans="3:6">
      <c r="C144" s="817" t="s">
        <v>830</v>
      </c>
      <c r="D144" s="817" t="s">
        <v>830</v>
      </c>
      <c r="E144" s="818" t="s">
        <v>1981</v>
      </c>
      <c r="F144" s="1370"/>
    </row>
    <row r="145" spans="3:6">
      <c r="C145" s="817" t="s">
        <v>830</v>
      </c>
      <c r="D145" s="817" t="s">
        <v>830</v>
      </c>
      <c r="E145" s="818" t="s">
        <v>1982</v>
      </c>
      <c r="F145" s="1371"/>
    </row>
    <row r="146" spans="3:6">
      <c r="C146" s="817" t="s">
        <v>830</v>
      </c>
      <c r="D146" s="817" t="s">
        <v>830</v>
      </c>
      <c r="E146" s="818" t="s">
        <v>1983</v>
      </c>
      <c r="F146" s="1371"/>
    </row>
    <row r="147" spans="3:6">
      <c r="C147" s="817" t="s">
        <v>830</v>
      </c>
      <c r="D147" s="817" t="s">
        <v>830</v>
      </c>
      <c r="E147" s="818" t="s">
        <v>1984</v>
      </c>
      <c r="F147" s="1371"/>
    </row>
    <row r="148" spans="3:6">
      <c r="C148" s="817" t="s">
        <v>830</v>
      </c>
      <c r="D148" s="817" t="s">
        <v>830</v>
      </c>
      <c r="E148" s="818" t="s">
        <v>1985</v>
      </c>
      <c r="F148" s="1371"/>
    </row>
    <row r="149" spans="3:6">
      <c r="C149" s="817" t="s">
        <v>830</v>
      </c>
      <c r="D149" s="817" t="s">
        <v>830</v>
      </c>
      <c r="E149" s="818" t="s">
        <v>1986</v>
      </c>
      <c r="F149" s="1371"/>
    </row>
    <row r="150" spans="3:6">
      <c r="C150" s="817" t="s">
        <v>830</v>
      </c>
      <c r="D150" s="817" t="s">
        <v>830</v>
      </c>
      <c r="E150" s="818" t="s">
        <v>1987</v>
      </c>
      <c r="F150" s="1371"/>
    </row>
    <row r="151" spans="3:6">
      <c r="C151" s="817" t="s">
        <v>830</v>
      </c>
      <c r="D151" s="817" t="s">
        <v>830</v>
      </c>
      <c r="E151" s="818" t="s">
        <v>1987</v>
      </c>
      <c r="F151" s="1371"/>
    </row>
    <row r="152" spans="3:6">
      <c r="C152" s="817" t="s">
        <v>830</v>
      </c>
      <c r="D152" s="817" t="s">
        <v>830</v>
      </c>
      <c r="E152" s="818" t="s">
        <v>1988</v>
      </c>
      <c r="F152" s="1372"/>
    </row>
    <row r="153" spans="3:6">
      <c r="C153" s="817" t="s">
        <v>1841</v>
      </c>
      <c r="D153" s="817" t="s">
        <v>1841</v>
      </c>
      <c r="E153" s="818" t="s">
        <v>1989</v>
      </c>
      <c r="F153" s="1367"/>
    </row>
    <row r="154" spans="3:6">
      <c r="C154" s="817" t="s">
        <v>1841</v>
      </c>
      <c r="D154" s="817" t="s">
        <v>1841</v>
      </c>
      <c r="E154" s="818" t="s">
        <v>1990</v>
      </c>
      <c r="F154" s="1368"/>
    </row>
    <row r="155" spans="3:6">
      <c r="C155" s="817" t="s">
        <v>1841</v>
      </c>
      <c r="D155" s="817" t="s">
        <v>1841</v>
      </c>
      <c r="E155" s="818" t="s">
        <v>1991</v>
      </c>
      <c r="F155" s="1368"/>
    </row>
    <row r="156" spans="3:6">
      <c r="C156" s="817" t="s">
        <v>1841</v>
      </c>
      <c r="D156" s="817" t="s">
        <v>1841</v>
      </c>
      <c r="E156" s="818" t="s">
        <v>1992</v>
      </c>
      <c r="F156" s="1368"/>
    </row>
    <row r="157" spans="3:6">
      <c r="C157" s="817" t="s">
        <v>1841</v>
      </c>
      <c r="D157" s="817" t="s">
        <v>1841</v>
      </c>
      <c r="E157" s="818" t="s">
        <v>1993</v>
      </c>
      <c r="F157" s="1368"/>
    </row>
    <row r="158" spans="3:6">
      <c r="C158" s="817" t="s">
        <v>1841</v>
      </c>
      <c r="D158" s="817" t="s">
        <v>1841</v>
      </c>
      <c r="E158" s="818" t="s">
        <v>1994</v>
      </c>
      <c r="F158" s="1368"/>
    </row>
    <row r="159" spans="3:6">
      <c r="C159" s="817" t="s">
        <v>1841</v>
      </c>
      <c r="D159" s="817" t="s">
        <v>1841</v>
      </c>
      <c r="E159" s="818" t="s">
        <v>1995</v>
      </c>
      <c r="F159" s="1368"/>
    </row>
    <row r="160" spans="3:6">
      <c r="C160" s="817" t="s">
        <v>1841</v>
      </c>
      <c r="D160" s="817" t="s">
        <v>1841</v>
      </c>
      <c r="E160" s="818" t="s">
        <v>1996</v>
      </c>
      <c r="F160" s="1368"/>
    </row>
    <row r="161" spans="3:6">
      <c r="C161" s="817" t="s">
        <v>1841</v>
      </c>
      <c r="D161" s="817" t="s">
        <v>1841</v>
      </c>
      <c r="E161" s="818" t="s">
        <v>1997</v>
      </c>
      <c r="F161" s="1368"/>
    </row>
    <row r="162" spans="3:6">
      <c r="C162" s="817" t="s">
        <v>1841</v>
      </c>
      <c r="D162" s="817" t="s">
        <v>1841</v>
      </c>
      <c r="E162" s="818" t="s">
        <v>1998</v>
      </c>
      <c r="F162" s="1368"/>
    </row>
    <row r="163" spans="3:6">
      <c r="C163" s="817" t="s">
        <v>1841</v>
      </c>
      <c r="D163" s="817" t="s">
        <v>1841</v>
      </c>
      <c r="E163" s="818" t="s">
        <v>1999</v>
      </c>
      <c r="F163" s="1368"/>
    </row>
    <row r="164" spans="3:6">
      <c r="C164" s="817" t="s">
        <v>1841</v>
      </c>
      <c r="D164" s="817" t="s">
        <v>1841</v>
      </c>
      <c r="E164" s="818" t="s">
        <v>2000</v>
      </c>
      <c r="F164" s="1368"/>
    </row>
    <row r="165" spans="3:6">
      <c r="C165" s="817" t="s">
        <v>1841</v>
      </c>
      <c r="D165" s="817" t="s">
        <v>1841</v>
      </c>
      <c r="E165" s="818" t="s">
        <v>2001</v>
      </c>
      <c r="F165" s="1368"/>
    </row>
    <row r="166" spans="3:6">
      <c r="C166" s="817" t="s">
        <v>1841</v>
      </c>
      <c r="D166" s="817" t="s">
        <v>1841</v>
      </c>
      <c r="E166" s="818" t="s">
        <v>2002</v>
      </c>
      <c r="F166" s="1368"/>
    </row>
    <row r="167" spans="3:6">
      <c r="C167" s="817" t="s">
        <v>1841</v>
      </c>
      <c r="D167" s="817" t="s">
        <v>1841</v>
      </c>
      <c r="E167" s="818" t="s">
        <v>2003</v>
      </c>
      <c r="F167" s="1368"/>
    </row>
    <row r="168" spans="3:6">
      <c r="C168" s="817" t="s">
        <v>1841</v>
      </c>
      <c r="D168" s="817" t="s">
        <v>1841</v>
      </c>
      <c r="E168" s="818" t="s">
        <v>2004</v>
      </c>
      <c r="F168" s="1368"/>
    </row>
    <row r="169" spans="3:6">
      <c r="C169" s="817" t="s">
        <v>1841</v>
      </c>
      <c r="D169" s="817" t="s">
        <v>1841</v>
      </c>
      <c r="E169" s="818" t="s">
        <v>2005</v>
      </c>
      <c r="F169" s="1368"/>
    </row>
    <row r="170" spans="3:6">
      <c r="C170" s="817" t="s">
        <v>1841</v>
      </c>
      <c r="D170" s="817" t="s">
        <v>1841</v>
      </c>
      <c r="E170" s="818" t="s">
        <v>2006</v>
      </c>
      <c r="F170" s="1368"/>
    </row>
    <row r="171" spans="3:6">
      <c r="C171" s="817" t="s">
        <v>1841</v>
      </c>
      <c r="D171" s="817" t="s">
        <v>1841</v>
      </c>
      <c r="E171" s="818" t="s">
        <v>2007</v>
      </c>
      <c r="F171" s="1368"/>
    </row>
    <row r="172" spans="3:6">
      <c r="C172" s="817" t="s">
        <v>1841</v>
      </c>
      <c r="D172" s="817" t="s">
        <v>1841</v>
      </c>
      <c r="E172" s="818" t="s">
        <v>2008</v>
      </c>
      <c r="F172" s="1368"/>
    </row>
    <row r="173" spans="3:6">
      <c r="C173" s="817" t="s">
        <v>1841</v>
      </c>
      <c r="D173" s="817" t="s">
        <v>1841</v>
      </c>
      <c r="E173" s="818" t="s">
        <v>2009</v>
      </c>
      <c r="F173" s="1368"/>
    </row>
    <row r="174" spans="3:6">
      <c r="C174" s="817" t="s">
        <v>1841</v>
      </c>
      <c r="D174" s="817" t="s">
        <v>1841</v>
      </c>
      <c r="E174" s="818" t="s">
        <v>2010</v>
      </c>
      <c r="F174" s="1368"/>
    </row>
    <row r="175" spans="3:6">
      <c r="C175" s="817" t="s">
        <v>1841</v>
      </c>
      <c r="D175" s="817" t="s">
        <v>1841</v>
      </c>
      <c r="E175" s="818" t="s">
        <v>2011</v>
      </c>
      <c r="F175" s="1368"/>
    </row>
    <row r="176" spans="3:6">
      <c r="C176" s="817" t="s">
        <v>1841</v>
      </c>
      <c r="D176" s="817" t="s">
        <v>1841</v>
      </c>
      <c r="E176" s="818" t="s">
        <v>2012</v>
      </c>
      <c r="F176" s="1368"/>
    </row>
    <row r="177" spans="3:6">
      <c r="C177" s="817" t="s">
        <v>1841</v>
      </c>
      <c r="D177" s="817" t="s">
        <v>1841</v>
      </c>
      <c r="E177" s="818" t="s">
        <v>2013</v>
      </c>
      <c r="F177" s="1368"/>
    </row>
    <row r="178" spans="3:6">
      <c r="C178" s="817" t="s">
        <v>1841</v>
      </c>
      <c r="D178" s="817" t="s">
        <v>1841</v>
      </c>
      <c r="E178" s="818" t="s">
        <v>2014</v>
      </c>
      <c r="F178" s="1368"/>
    </row>
    <row r="179" spans="3:6">
      <c r="C179" s="817" t="s">
        <v>1841</v>
      </c>
      <c r="D179" s="817" t="s">
        <v>1841</v>
      </c>
      <c r="E179" s="818" t="s">
        <v>2015</v>
      </c>
      <c r="F179" s="1368"/>
    </row>
    <row r="180" spans="3:6">
      <c r="C180" s="817" t="s">
        <v>1841</v>
      </c>
      <c r="D180" s="817" t="s">
        <v>1841</v>
      </c>
      <c r="E180" s="818" t="s">
        <v>2015</v>
      </c>
      <c r="F180" s="1368"/>
    </row>
    <row r="181" spans="3:6">
      <c r="C181" s="817" t="s">
        <v>1841</v>
      </c>
      <c r="D181" s="817" t="s">
        <v>1841</v>
      </c>
      <c r="E181" s="818" t="s">
        <v>2016</v>
      </c>
      <c r="F181" s="1368"/>
    </row>
    <row r="182" spans="3:6">
      <c r="C182" s="817" t="s">
        <v>1841</v>
      </c>
      <c r="D182" s="817" t="s">
        <v>1841</v>
      </c>
      <c r="E182" s="818" t="s">
        <v>2017</v>
      </c>
      <c r="F182" s="1368"/>
    </row>
    <row r="183" spans="3:6">
      <c r="C183" s="817" t="s">
        <v>1841</v>
      </c>
      <c r="D183" s="817" t="s">
        <v>1841</v>
      </c>
      <c r="E183" s="818" t="s">
        <v>2018</v>
      </c>
      <c r="F183" s="1368"/>
    </row>
    <row r="184" spans="3:6">
      <c r="C184" s="817" t="s">
        <v>1841</v>
      </c>
      <c r="D184" s="817" t="s">
        <v>1841</v>
      </c>
      <c r="E184" s="818" t="s">
        <v>2019</v>
      </c>
      <c r="F184" s="1368"/>
    </row>
    <row r="185" spans="3:6">
      <c r="C185" s="817" t="s">
        <v>1841</v>
      </c>
      <c r="D185" s="817" t="s">
        <v>1841</v>
      </c>
      <c r="E185" s="818" t="s">
        <v>2020</v>
      </c>
      <c r="F185" s="1368"/>
    </row>
    <row r="186" spans="3:6">
      <c r="C186" s="817" t="s">
        <v>1841</v>
      </c>
      <c r="D186" s="817" t="s">
        <v>1841</v>
      </c>
      <c r="E186" s="818" t="s">
        <v>2021</v>
      </c>
      <c r="F186" s="1368"/>
    </row>
    <row r="187" spans="3:6">
      <c r="C187" s="817" t="s">
        <v>1841</v>
      </c>
      <c r="D187" s="817" t="s">
        <v>1841</v>
      </c>
      <c r="E187" s="818" t="s">
        <v>2022</v>
      </c>
      <c r="F187" s="1368"/>
    </row>
    <row r="188" spans="3:6">
      <c r="C188" s="817" t="s">
        <v>1841</v>
      </c>
      <c r="D188" s="817" t="s">
        <v>1841</v>
      </c>
      <c r="E188" s="818" t="s">
        <v>2023</v>
      </c>
      <c r="F188" s="1368"/>
    </row>
    <row r="189" spans="3:6">
      <c r="C189" s="817" t="s">
        <v>1841</v>
      </c>
      <c r="D189" s="817" t="s">
        <v>1841</v>
      </c>
      <c r="E189" s="818" t="s">
        <v>2024</v>
      </c>
      <c r="F189" s="1368"/>
    </row>
    <row r="190" spans="3:6">
      <c r="C190" s="817" t="s">
        <v>1841</v>
      </c>
      <c r="D190" s="817" t="s">
        <v>1841</v>
      </c>
      <c r="E190" s="818" t="s">
        <v>2025</v>
      </c>
      <c r="F190" s="1368"/>
    </row>
    <row r="191" spans="3:6">
      <c r="C191" s="817" t="s">
        <v>1841</v>
      </c>
      <c r="D191" s="817" t="s">
        <v>1841</v>
      </c>
      <c r="E191" s="818" t="s">
        <v>2026</v>
      </c>
      <c r="F191" s="1368"/>
    </row>
    <row r="192" spans="3:6">
      <c r="C192" s="817" t="s">
        <v>1841</v>
      </c>
      <c r="D192" s="817" t="s">
        <v>1841</v>
      </c>
      <c r="E192" s="818" t="s">
        <v>2027</v>
      </c>
      <c r="F192" s="1368"/>
    </row>
    <row r="193" spans="3:6">
      <c r="C193" s="817" t="s">
        <v>1841</v>
      </c>
      <c r="D193" s="817" t="s">
        <v>1841</v>
      </c>
      <c r="E193" s="818" t="s">
        <v>2028</v>
      </c>
      <c r="F193" s="1368"/>
    </row>
    <row r="194" spans="3:6">
      <c r="C194" s="817" t="s">
        <v>1841</v>
      </c>
      <c r="D194" s="817" t="s">
        <v>1841</v>
      </c>
      <c r="E194" s="818" t="s">
        <v>2029</v>
      </c>
      <c r="F194" s="1368"/>
    </row>
    <row r="195" spans="3:6">
      <c r="C195" s="817" t="s">
        <v>1841</v>
      </c>
      <c r="D195" s="817" t="s">
        <v>1841</v>
      </c>
      <c r="E195" s="818" t="s">
        <v>2030</v>
      </c>
      <c r="F195" s="1368"/>
    </row>
    <row r="196" spans="3:6">
      <c r="C196" s="817" t="s">
        <v>1841</v>
      </c>
      <c r="D196" s="817" t="s">
        <v>1841</v>
      </c>
      <c r="E196" s="818" t="s">
        <v>2031</v>
      </c>
      <c r="F196" s="1368"/>
    </row>
    <row r="197" spans="3:6">
      <c r="C197" s="817" t="s">
        <v>1841</v>
      </c>
      <c r="D197" s="817" t="s">
        <v>1841</v>
      </c>
      <c r="E197" s="818" t="s">
        <v>2032</v>
      </c>
      <c r="F197" s="1368"/>
    </row>
    <row r="198" spans="3:6">
      <c r="C198" s="817" t="s">
        <v>1841</v>
      </c>
      <c r="D198" s="817" t="s">
        <v>1841</v>
      </c>
      <c r="E198" s="818" t="s">
        <v>2033</v>
      </c>
      <c r="F198" s="1368"/>
    </row>
    <row r="199" spans="3:6">
      <c r="C199" s="817" t="s">
        <v>1841</v>
      </c>
      <c r="D199" s="817" t="s">
        <v>1841</v>
      </c>
      <c r="E199" s="818" t="s">
        <v>2034</v>
      </c>
      <c r="F199" s="1368"/>
    </row>
    <row r="200" spans="3:6">
      <c r="C200" s="817" t="s">
        <v>1841</v>
      </c>
      <c r="D200" s="817" t="s">
        <v>1841</v>
      </c>
      <c r="E200" s="818" t="s">
        <v>2035</v>
      </c>
      <c r="F200" s="1368"/>
    </row>
    <row r="201" spans="3:6">
      <c r="C201" s="817" t="s">
        <v>1841</v>
      </c>
      <c r="D201" s="817" t="s">
        <v>1841</v>
      </c>
      <c r="E201" s="818" t="s">
        <v>2036</v>
      </c>
      <c r="F201" s="1368"/>
    </row>
    <row r="202" spans="3:6">
      <c r="C202" s="817" t="s">
        <v>1841</v>
      </c>
      <c r="D202" s="817" t="s">
        <v>1841</v>
      </c>
      <c r="E202" s="818" t="s">
        <v>2037</v>
      </c>
      <c r="F202" s="1368"/>
    </row>
    <row r="203" spans="3:6">
      <c r="C203" s="817" t="s">
        <v>1841</v>
      </c>
      <c r="D203" s="817" t="s">
        <v>1841</v>
      </c>
      <c r="E203" s="818" t="s">
        <v>2038</v>
      </c>
      <c r="F203" s="1368"/>
    </row>
    <row r="204" spans="3:6">
      <c r="C204" s="817" t="s">
        <v>1841</v>
      </c>
      <c r="D204" s="817" t="s">
        <v>1841</v>
      </c>
      <c r="E204" s="818" t="s">
        <v>2039</v>
      </c>
      <c r="F204" s="1368"/>
    </row>
    <row r="205" spans="3:6">
      <c r="C205" s="817" t="s">
        <v>1841</v>
      </c>
      <c r="D205" s="817" t="s">
        <v>1841</v>
      </c>
      <c r="E205" s="818" t="s">
        <v>2040</v>
      </c>
      <c r="F205" s="1368"/>
    </row>
    <row r="206" spans="3:6">
      <c r="C206" s="817" t="s">
        <v>1841</v>
      </c>
      <c r="D206" s="817" t="s">
        <v>1841</v>
      </c>
      <c r="E206" s="818" t="s">
        <v>2041</v>
      </c>
      <c r="F206" s="1368"/>
    </row>
    <row r="207" spans="3:6">
      <c r="C207" s="817" t="s">
        <v>1841</v>
      </c>
      <c r="D207" s="817" t="s">
        <v>1841</v>
      </c>
      <c r="E207" s="818" t="s">
        <v>2042</v>
      </c>
      <c r="F207" s="1368"/>
    </row>
    <row r="208" spans="3:6">
      <c r="C208" s="817" t="s">
        <v>1841</v>
      </c>
      <c r="D208" s="817" t="s">
        <v>1841</v>
      </c>
      <c r="E208" s="818" t="s">
        <v>2043</v>
      </c>
      <c r="F208" s="1369"/>
    </row>
  </sheetData>
  <mergeCells count="23">
    <mergeCell ref="F108:F114"/>
    <mergeCell ref="F115:F122"/>
    <mergeCell ref="F123:F143"/>
    <mergeCell ref="F144:F152"/>
    <mergeCell ref="F153:F208"/>
    <mergeCell ref="F99:F107"/>
    <mergeCell ref="C25:I25"/>
    <mergeCell ref="C26:I26"/>
    <mergeCell ref="C27:I27"/>
    <mergeCell ref="C28:I28"/>
    <mergeCell ref="D32:E32"/>
    <mergeCell ref="F32:F33"/>
    <mergeCell ref="F34:F44"/>
    <mergeCell ref="F46:F55"/>
    <mergeCell ref="F56:F71"/>
    <mergeCell ref="F72:F96"/>
    <mergeCell ref="F97:F98"/>
    <mergeCell ref="C24:I24"/>
    <mergeCell ref="D8:D17"/>
    <mergeCell ref="C20:I20"/>
    <mergeCell ref="C21:I21"/>
    <mergeCell ref="C22:I22"/>
    <mergeCell ref="C23:I23"/>
  </mergeCells>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16787-7F9B-4333-89D0-3731CF406A9B}">
  <dimension ref="B1:G36"/>
  <sheetViews>
    <sheetView showGridLines="0" workbookViewId="0">
      <selection activeCell="J27" sqref="J27"/>
    </sheetView>
  </sheetViews>
  <sheetFormatPr baseColWidth="10" defaultColWidth="9.140625" defaultRowHeight="15"/>
  <cols>
    <col min="1" max="1" width="4.28515625" style="757" customWidth="1"/>
    <col min="2" max="2" width="5.7109375" style="757" customWidth="1"/>
    <col min="3" max="3" width="17.140625" style="757" customWidth="1"/>
    <col min="4" max="4" width="20.7109375" style="757" customWidth="1"/>
    <col min="5" max="5" width="14.5703125" style="757" customWidth="1"/>
    <col min="6" max="6" width="17.85546875" style="757" customWidth="1"/>
    <col min="7" max="7" width="22.85546875" style="757" customWidth="1"/>
    <col min="8" max="10" width="9.140625" style="757"/>
    <col min="11" max="11" width="9.140625" style="757" customWidth="1"/>
    <col min="12" max="16384" width="9.140625" style="757"/>
  </cols>
  <sheetData>
    <row r="1" spans="2:7" s="701" customFormat="1" ht="15" customHeight="1">
      <c r="B1" s="700"/>
    </row>
    <row r="2" spans="2:7" s="701" customFormat="1" ht="23.25" customHeight="1">
      <c r="B2" s="700"/>
      <c r="C2" s="702" t="s">
        <v>2064</v>
      </c>
    </row>
    <row r="3" spans="2:7" s="705" customFormat="1">
      <c r="B3" s="703"/>
      <c r="C3" s="704" t="s">
        <v>2050</v>
      </c>
    </row>
    <row r="5" spans="2:7">
      <c r="C5" s="771" t="s">
        <v>349</v>
      </c>
      <c r="D5" s="771" t="s">
        <v>350</v>
      </c>
      <c r="E5" s="771" t="s">
        <v>351</v>
      </c>
      <c r="F5" s="819" t="s">
        <v>975</v>
      </c>
      <c r="G5" s="771" t="s">
        <v>976</v>
      </c>
    </row>
    <row r="6" spans="2:7" ht="90">
      <c r="C6" s="820" t="s">
        <v>1544</v>
      </c>
      <c r="D6" s="820" t="s">
        <v>2044</v>
      </c>
      <c r="E6" s="820" t="s">
        <v>1488</v>
      </c>
      <c r="F6" s="810" t="s">
        <v>1545</v>
      </c>
      <c r="G6" s="820" t="s">
        <v>1546</v>
      </c>
    </row>
    <row r="7" spans="2:7" ht="11.25" customHeight="1">
      <c r="C7" s="821"/>
      <c r="D7" s="821"/>
      <c r="E7" s="821"/>
      <c r="F7" s="822"/>
      <c r="G7" s="821"/>
    </row>
    <row r="8" spans="2:7">
      <c r="B8" s="823">
        <v>1</v>
      </c>
      <c r="C8" s="824"/>
      <c r="D8" s="824"/>
      <c r="E8" s="825"/>
      <c r="F8" s="826"/>
      <c r="G8" s="824"/>
    </row>
    <row r="9" spans="2:7">
      <c r="F9" s="827"/>
    </row>
    <row r="11" spans="2:7">
      <c r="C11" s="1378" t="s">
        <v>2065</v>
      </c>
      <c r="D11" s="1378"/>
      <c r="E11" s="1378" t="s">
        <v>2045</v>
      </c>
      <c r="F11" s="1378"/>
      <c r="G11" s="1378"/>
    </row>
    <row r="12" spans="2:7" ht="30.75" customHeight="1">
      <c r="C12" s="1378" t="s">
        <v>1589</v>
      </c>
      <c r="D12" s="1378"/>
      <c r="E12" s="1379" t="s">
        <v>2066</v>
      </c>
      <c r="F12" s="1379"/>
      <c r="G12" s="1379"/>
    </row>
    <row r="13" spans="2:7" ht="69" customHeight="1">
      <c r="C13" s="1380" t="s">
        <v>1590</v>
      </c>
      <c r="D13" s="1380"/>
      <c r="E13" s="1381" t="s">
        <v>2067</v>
      </c>
      <c r="F13" s="1381"/>
      <c r="G13" s="1381"/>
    </row>
    <row r="14" spans="2:7">
      <c r="C14" s="1373"/>
      <c r="D14" s="1374"/>
      <c r="E14" s="1375"/>
      <c r="F14" s="1376"/>
      <c r="G14" s="1377"/>
    </row>
    <row r="15" spans="2:7">
      <c r="C15" s="828" t="s">
        <v>2068</v>
      </c>
      <c r="D15" s="829"/>
      <c r="E15" s="830" t="s">
        <v>2046</v>
      </c>
      <c r="G15" s="831"/>
    </row>
    <row r="16" spans="2:7">
      <c r="C16" s="832"/>
      <c r="E16" s="833" t="s">
        <v>2069</v>
      </c>
      <c r="G16" s="831"/>
    </row>
    <row r="17" spans="3:7">
      <c r="C17" s="832"/>
      <c r="E17" s="833" t="s">
        <v>2070</v>
      </c>
      <c r="G17" s="831"/>
    </row>
    <row r="18" spans="3:7">
      <c r="C18" s="832"/>
      <c r="E18" s="833" t="s">
        <v>2071</v>
      </c>
      <c r="G18" s="831"/>
    </row>
    <row r="19" spans="3:7">
      <c r="C19" s="832"/>
      <c r="E19" s="833" t="s">
        <v>2072</v>
      </c>
      <c r="G19" s="831"/>
    </row>
    <row r="20" spans="3:7">
      <c r="C20" s="832"/>
      <c r="E20" s="833" t="s">
        <v>2073</v>
      </c>
      <c r="G20" s="831"/>
    </row>
    <row r="21" spans="3:7">
      <c r="C21" s="832"/>
      <c r="E21" s="833" t="s">
        <v>2074</v>
      </c>
      <c r="G21" s="831"/>
    </row>
    <row r="22" spans="3:7">
      <c r="C22" s="832"/>
      <c r="E22" s="833" t="s">
        <v>2075</v>
      </c>
      <c r="G22" s="831"/>
    </row>
    <row r="23" spans="3:7">
      <c r="C23" s="832"/>
      <c r="E23" s="833" t="s">
        <v>2047</v>
      </c>
      <c r="G23" s="831"/>
    </row>
    <row r="24" spans="3:7">
      <c r="C24" s="832"/>
      <c r="E24" s="833" t="s">
        <v>2048</v>
      </c>
      <c r="G24" s="831"/>
    </row>
    <row r="25" spans="3:7">
      <c r="C25" s="832"/>
      <c r="E25" s="833" t="s">
        <v>2076</v>
      </c>
      <c r="G25" s="831"/>
    </row>
    <row r="26" spans="3:7">
      <c r="C26" s="832"/>
      <c r="E26" s="833" t="s">
        <v>2077</v>
      </c>
      <c r="G26" s="831"/>
    </row>
    <row r="27" spans="3:7">
      <c r="C27" s="832"/>
      <c r="E27" s="833" t="s">
        <v>2078</v>
      </c>
      <c r="G27" s="831"/>
    </row>
    <row r="28" spans="3:7">
      <c r="C28" s="832"/>
      <c r="E28" s="833" t="s">
        <v>2079</v>
      </c>
      <c r="G28" s="831"/>
    </row>
    <row r="29" spans="3:7">
      <c r="C29" s="832"/>
      <c r="E29" s="833" t="s">
        <v>2080</v>
      </c>
      <c r="G29" s="831"/>
    </row>
    <row r="30" spans="3:7">
      <c r="C30" s="832"/>
      <c r="E30" s="833" t="s">
        <v>2081</v>
      </c>
      <c r="G30" s="831"/>
    </row>
    <row r="31" spans="3:7">
      <c r="C31" s="832"/>
      <c r="E31" s="833" t="s">
        <v>2082</v>
      </c>
      <c r="G31" s="831"/>
    </row>
    <row r="32" spans="3:7">
      <c r="C32" s="832"/>
      <c r="E32" s="833" t="s">
        <v>2083</v>
      </c>
      <c r="G32" s="831"/>
    </row>
    <row r="33" spans="3:7">
      <c r="C33" s="832"/>
      <c r="E33" s="833" t="s">
        <v>2084</v>
      </c>
      <c r="G33" s="831"/>
    </row>
    <row r="34" spans="3:7">
      <c r="C34" s="832"/>
      <c r="E34" s="833" t="s">
        <v>2085</v>
      </c>
      <c r="G34" s="831"/>
    </row>
    <row r="35" spans="3:7">
      <c r="C35" s="832"/>
      <c r="E35" s="833" t="s">
        <v>2086</v>
      </c>
      <c r="G35" s="831"/>
    </row>
    <row r="36" spans="3:7">
      <c r="C36" s="834"/>
      <c r="D36" s="835"/>
      <c r="E36" s="836"/>
      <c r="F36" s="835"/>
      <c r="G36" s="837"/>
    </row>
  </sheetData>
  <mergeCells count="8">
    <mergeCell ref="C14:D14"/>
    <mergeCell ref="E14:G14"/>
    <mergeCell ref="C11:D11"/>
    <mergeCell ref="E11:G11"/>
    <mergeCell ref="C12:D12"/>
    <mergeCell ref="E12:G12"/>
    <mergeCell ref="C13:D13"/>
    <mergeCell ref="E13:G13"/>
  </mergeCell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80C7-1A5C-430A-8CEF-B103CE11B813}">
  <dimension ref="B1:Q100"/>
  <sheetViews>
    <sheetView showGridLines="0" topLeftCell="D71" workbookViewId="0">
      <selection activeCell="J27" sqref="J27"/>
    </sheetView>
  </sheetViews>
  <sheetFormatPr baseColWidth="10" defaultColWidth="8.85546875" defaultRowHeight="15"/>
  <cols>
    <col min="1" max="1" width="4.28515625" style="769" customWidth="1"/>
    <col min="2" max="2" width="5.7109375" style="770" customWidth="1"/>
    <col min="3" max="3" width="79.7109375" style="769" customWidth="1"/>
    <col min="4" max="4" width="21.28515625" style="769" bestFit="1" customWidth="1"/>
    <col min="5" max="5" width="16.140625" style="769" bestFit="1" customWidth="1"/>
    <col min="6" max="6" width="16.5703125" style="769" bestFit="1" customWidth="1"/>
    <col min="7" max="8" width="15.28515625" style="769" bestFit="1" customWidth="1"/>
    <col min="9" max="9" width="16.85546875" style="769" customWidth="1"/>
    <col min="10" max="12" width="28.7109375" style="769" customWidth="1"/>
    <col min="13" max="13" width="16" style="769" customWidth="1"/>
    <col min="14" max="14" width="16.7109375" style="769" customWidth="1"/>
    <col min="15" max="15" width="14.85546875" style="769" bestFit="1" customWidth="1"/>
    <col min="16" max="16" width="17.7109375" style="769" customWidth="1"/>
    <col min="17" max="17" width="15.5703125" style="769" customWidth="1"/>
    <col min="18" max="18" width="10.85546875" style="769" customWidth="1"/>
    <col min="19" max="16384" width="8.85546875" style="769"/>
  </cols>
  <sheetData>
    <row r="1" spans="2:17" s="701" customFormat="1" ht="15" customHeight="1">
      <c r="B1" s="764"/>
    </row>
    <row r="2" spans="2:17" s="701" customFormat="1" ht="23.25">
      <c r="B2" s="764"/>
      <c r="C2" s="702" t="s">
        <v>1547</v>
      </c>
    </row>
    <row r="3" spans="2:17" s="705" customFormat="1">
      <c r="B3" s="765"/>
      <c r="C3" s="704" t="s">
        <v>2050</v>
      </c>
    </row>
    <row r="5" spans="2:17">
      <c r="C5" s="838" t="s">
        <v>349</v>
      </c>
      <c r="D5" s="839" t="s">
        <v>350</v>
      </c>
      <c r="E5" s="839" t="s">
        <v>351</v>
      </c>
      <c r="F5" s="839" t="s">
        <v>975</v>
      </c>
      <c r="G5" s="839" t="s">
        <v>976</v>
      </c>
      <c r="H5" s="839" t="s">
        <v>977</v>
      </c>
      <c r="I5" s="839" t="s">
        <v>978</v>
      </c>
      <c r="J5" s="839" t="s">
        <v>979</v>
      </c>
      <c r="K5" s="839" t="s">
        <v>980</v>
      </c>
      <c r="L5" s="839" t="s">
        <v>981</v>
      </c>
      <c r="M5" s="839" t="s">
        <v>982</v>
      </c>
      <c r="N5" s="840" t="s">
        <v>983</v>
      </c>
      <c r="O5" s="840" t="s">
        <v>984</v>
      </c>
      <c r="P5" s="840" t="s">
        <v>737</v>
      </c>
      <c r="Q5" s="840" t="s">
        <v>1548</v>
      </c>
    </row>
    <row r="6" spans="2:17" ht="33" customHeight="1">
      <c r="C6" s="1382" t="s">
        <v>1690</v>
      </c>
      <c r="D6" s="1384" t="s">
        <v>2051</v>
      </c>
      <c r="E6" s="1385"/>
      <c r="F6" s="1385"/>
      <c r="G6" s="1385"/>
      <c r="H6" s="1385"/>
      <c r="I6" s="1385"/>
      <c r="J6" s="1385"/>
      <c r="K6" s="1385"/>
      <c r="L6" s="1385"/>
      <c r="M6" s="1385"/>
      <c r="N6" s="1385"/>
      <c r="O6" s="1385"/>
      <c r="P6" s="1385"/>
      <c r="Q6" s="1386"/>
    </row>
    <row r="7" spans="2:17" ht="33" customHeight="1" thickBot="1">
      <c r="C7" s="1383"/>
      <c r="D7" s="841"/>
      <c r="E7" s="1387" t="s">
        <v>1549</v>
      </c>
      <c r="F7" s="1388"/>
      <c r="G7" s="1388"/>
      <c r="H7" s="1388"/>
      <c r="I7" s="1388"/>
      <c r="J7" s="1389"/>
      <c r="K7" s="1389"/>
      <c r="L7" s="1389"/>
      <c r="M7" s="1388"/>
      <c r="N7" s="1388"/>
      <c r="O7" s="1388"/>
      <c r="P7" s="1388"/>
      <c r="Q7" s="1390"/>
    </row>
    <row r="8" spans="2:17" ht="53.25" customHeight="1">
      <c r="C8" s="1383"/>
      <c r="D8" s="841"/>
      <c r="E8" s="1387" t="s">
        <v>1550</v>
      </c>
      <c r="F8" s="1388"/>
      <c r="G8" s="1388"/>
      <c r="H8" s="1388"/>
      <c r="I8" s="1388"/>
      <c r="J8" s="1391" t="s">
        <v>2087</v>
      </c>
      <c r="K8" s="1393" t="s">
        <v>2088</v>
      </c>
      <c r="L8" s="1395" t="s">
        <v>2089</v>
      </c>
      <c r="M8" s="1397" t="s">
        <v>1551</v>
      </c>
      <c r="N8" s="1399" t="s">
        <v>2090</v>
      </c>
      <c r="O8" s="1401" t="s">
        <v>740</v>
      </c>
      <c r="P8" s="1402"/>
      <c r="Q8" s="1403"/>
    </row>
    <row r="9" spans="2:17" ht="53.25" customHeight="1" thickBot="1">
      <c r="C9" s="1383"/>
      <c r="D9" s="841"/>
      <c r="E9" s="846" t="s">
        <v>1482</v>
      </c>
      <c r="F9" s="846" t="s">
        <v>1483</v>
      </c>
      <c r="G9" s="846" t="s">
        <v>1484</v>
      </c>
      <c r="H9" s="846" t="s">
        <v>1485</v>
      </c>
      <c r="I9" s="847" t="s">
        <v>1486</v>
      </c>
      <c r="J9" s="1392"/>
      <c r="K9" s="1394"/>
      <c r="L9" s="1396"/>
      <c r="M9" s="1398"/>
      <c r="N9" s="1400"/>
      <c r="O9" s="849"/>
      <c r="P9" s="850" t="s">
        <v>1551</v>
      </c>
      <c r="Q9" s="850" t="s">
        <v>857</v>
      </c>
    </row>
    <row r="10" spans="2:17" ht="11.25" customHeight="1" thickBot="1">
      <c r="C10" s="851"/>
      <c r="D10" s="852"/>
      <c r="E10" s="853"/>
      <c r="F10" s="853"/>
      <c r="G10" s="853"/>
      <c r="H10" s="853"/>
      <c r="I10" s="854"/>
      <c r="J10" s="855"/>
      <c r="K10" s="855"/>
      <c r="L10" s="856"/>
      <c r="M10" s="857"/>
      <c r="N10" s="857"/>
      <c r="O10" s="858"/>
      <c r="P10" s="859"/>
      <c r="Q10" s="859"/>
    </row>
    <row r="11" spans="2:17" ht="15.75">
      <c r="B11" s="860">
        <v>1</v>
      </c>
      <c r="C11" s="861" t="s">
        <v>1490</v>
      </c>
      <c r="D11" s="742">
        <v>11</v>
      </c>
      <c r="E11" s="742">
        <v>1</v>
      </c>
      <c r="F11" s="742">
        <v>2</v>
      </c>
      <c r="G11" s="742">
        <v>5</v>
      </c>
      <c r="H11" s="742">
        <v>3</v>
      </c>
      <c r="I11" s="862">
        <v>14</v>
      </c>
      <c r="J11" s="863">
        <v>0</v>
      </c>
      <c r="K11" s="864">
        <v>11</v>
      </c>
      <c r="L11" s="865">
        <v>0</v>
      </c>
      <c r="M11" s="866">
        <v>2</v>
      </c>
      <c r="N11" s="742">
        <v>1</v>
      </c>
      <c r="O11" s="742">
        <v>0</v>
      </c>
      <c r="P11" s="742">
        <v>0</v>
      </c>
      <c r="Q11" s="742">
        <v>0</v>
      </c>
    </row>
    <row r="12" spans="2:17" ht="15.75">
      <c r="B12" s="860">
        <v>2</v>
      </c>
      <c r="C12" s="867" t="s">
        <v>1491</v>
      </c>
      <c r="D12" s="742">
        <v>7</v>
      </c>
      <c r="E12" s="742">
        <v>2</v>
      </c>
      <c r="F12" s="742">
        <v>1</v>
      </c>
      <c r="G12" s="742">
        <v>4</v>
      </c>
      <c r="H12" s="742">
        <v>0</v>
      </c>
      <c r="I12" s="862">
        <v>10</v>
      </c>
      <c r="J12" s="868">
        <v>0</v>
      </c>
      <c r="K12" s="869">
        <v>7</v>
      </c>
      <c r="L12" s="870">
        <v>0</v>
      </c>
      <c r="M12" s="866">
        <v>1</v>
      </c>
      <c r="N12" s="742">
        <v>0</v>
      </c>
      <c r="O12" s="742">
        <v>0</v>
      </c>
      <c r="P12" s="742">
        <v>0</v>
      </c>
      <c r="Q12" s="742">
        <v>0</v>
      </c>
    </row>
    <row r="13" spans="2:17" ht="15.75">
      <c r="B13" s="860">
        <v>3</v>
      </c>
      <c r="C13" s="867" t="s">
        <v>1497</v>
      </c>
      <c r="D13" s="742">
        <v>85</v>
      </c>
      <c r="E13" s="742">
        <v>28</v>
      </c>
      <c r="F13" s="742">
        <v>21</v>
      </c>
      <c r="G13" s="742">
        <v>24</v>
      </c>
      <c r="H13" s="742">
        <v>11</v>
      </c>
      <c r="I13" s="862">
        <v>10</v>
      </c>
      <c r="J13" s="868">
        <v>0</v>
      </c>
      <c r="K13" s="869">
        <v>85</v>
      </c>
      <c r="L13" s="870">
        <v>0</v>
      </c>
      <c r="M13" s="866">
        <v>23</v>
      </c>
      <c r="N13" s="742">
        <v>10</v>
      </c>
      <c r="O13" s="742">
        <v>-4</v>
      </c>
      <c r="P13" s="742">
        <v>-1</v>
      </c>
      <c r="Q13" s="742">
        <v>-3</v>
      </c>
    </row>
    <row r="14" spans="2:17" ht="15.75">
      <c r="B14" s="860">
        <v>4</v>
      </c>
      <c r="C14" s="867" t="s">
        <v>1522</v>
      </c>
      <c r="D14" s="742">
        <v>32</v>
      </c>
      <c r="E14" s="742">
        <v>4</v>
      </c>
      <c r="F14" s="742">
        <v>3</v>
      </c>
      <c r="G14" s="742">
        <v>24</v>
      </c>
      <c r="H14" s="742">
        <v>2</v>
      </c>
      <c r="I14" s="862">
        <v>14</v>
      </c>
      <c r="J14" s="868">
        <v>0</v>
      </c>
      <c r="K14" s="869">
        <v>32</v>
      </c>
      <c r="L14" s="870">
        <v>0</v>
      </c>
      <c r="M14" s="866">
        <v>4</v>
      </c>
      <c r="N14" s="742">
        <v>0</v>
      </c>
      <c r="O14" s="742">
        <v>-1</v>
      </c>
      <c r="P14" s="742">
        <v>0</v>
      </c>
      <c r="Q14" s="742">
        <v>0</v>
      </c>
    </row>
    <row r="15" spans="2:17" ht="15.75">
      <c r="B15" s="860">
        <v>5</v>
      </c>
      <c r="C15" s="867" t="s">
        <v>1527</v>
      </c>
      <c r="D15" s="742">
        <v>11</v>
      </c>
      <c r="E15" s="742">
        <v>2</v>
      </c>
      <c r="F15" s="742">
        <v>6</v>
      </c>
      <c r="G15" s="742">
        <v>1</v>
      </c>
      <c r="H15" s="742">
        <v>2</v>
      </c>
      <c r="I15" s="862">
        <v>11</v>
      </c>
      <c r="J15" s="868">
        <v>0</v>
      </c>
      <c r="K15" s="869">
        <v>11</v>
      </c>
      <c r="L15" s="870">
        <v>0</v>
      </c>
      <c r="M15" s="866">
        <v>0</v>
      </c>
      <c r="N15" s="742">
        <v>0</v>
      </c>
      <c r="O15" s="742">
        <v>0</v>
      </c>
      <c r="P15" s="742">
        <v>0</v>
      </c>
      <c r="Q15" s="742">
        <v>0</v>
      </c>
    </row>
    <row r="16" spans="2:17" ht="15.75">
      <c r="B16" s="860">
        <v>6</v>
      </c>
      <c r="C16" s="867" t="s">
        <v>1528</v>
      </c>
      <c r="D16" s="742">
        <v>192</v>
      </c>
      <c r="E16" s="742">
        <v>84</v>
      </c>
      <c r="F16" s="742">
        <v>28</v>
      </c>
      <c r="G16" s="742">
        <v>38</v>
      </c>
      <c r="H16" s="742">
        <v>42</v>
      </c>
      <c r="I16" s="862">
        <v>10</v>
      </c>
      <c r="J16" s="868">
        <v>0</v>
      </c>
      <c r="K16" s="869">
        <v>192</v>
      </c>
      <c r="L16" s="870">
        <v>0</v>
      </c>
      <c r="M16" s="866">
        <v>68</v>
      </c>
      <c r="N16" s="742">
        <v>37</v>
      </c>
      <c r="O16" s="742">
        <v>-12</v>
      </c>
      <c r="P16" s="742">
        <v>-2</v>
      </c>
      <c r="Q16" s="742">
        <v>-10</v>
      </c>
    </row>
    <row r="17" spans="2:17" ht="15.75">
      <c r="B17" s="860">
        <v>7</v>
      </c>
      <c r="C17" s="867" t="s">
        <v>1532</v>
      </c>
      <c r="D17" s="742">
        <v>181</v>
      </c>
      <c r="E17" s="742">
        <v>41</v>
      </c>
      <c r="F17" s="742">
        <v>32</v>
      </c>
      <c r="G17" s="742">
        <v>89</v>
      </c>
      <c r="H17" s="742">
        <v>19</v>
      </c>
      <c r="I17" s="862">
        <v>12</v>
      </c>
      <c r="J17" s="868">
        <v>0</v>
      </c>
      <c r="K17" s="869">
        <v>181</v>
      </c>
      <c r="L17" s="870">
        <v>0</v>
      </c>
      <c r="M17" s="866">
        <v>45</v>
      </c>
      <c r="N17" s="742">
        <v>4</v>
      </c>
      <c r="O17" s="742">
        <v>-4</v>
      </c>
      <c r="P17" s="742">
        <v>-1</v>
      </c>
      <c r="Q17" s="742">
        <v>-2</v>
      </c>
    </row>
    <row r="18" spans="2:17" ht="15.75">
      <c r="B18" s="860">
        <v>8</v>
      </c>
      <c r="C18" s="867" t="s">
        <v>1533</v>
      </c>
      <c r="D18" s="742">
        <v>146</v>
      </c>
      <c r="E18" s="742">
        <v>40</v>
      </c>
      <c r="F18" s="742">
        <v>24</v>
      </c>
      <c r="G18" s="742">
        <v>79</v>
      </c>
      <c r="H18" s="742">
        <v>3</v>
      </c>
      <c r="I18" s="862">
        <v>11</v>
      </c>
      <c r="J18" s="868">
        <v>0</v>
      </c>
      <c r="K18" s="869">
        <v>146</v>
      </c>
      <c r="L18" s="870">
        <v>0</v>
      </c>
      <c r="M18" s="866">
        <v>12</v>
      </c>
      <c r="N18" s="742">
        <v>5</v>
      </c>
      <c r="O18" s="742">
        <v>-4</v>
      </c>
      <c r="P18" s="742">
        <v>0</v>
      </c>
      <c r="Q18" s="742">
        <v>-3</v>
      </c>
    </row>
    <row r="19" spans="2:17" ht="15.75">
      <c r="B19" s="860">
        <v>9</v>
      </c>
      <c r="C19" s="867" t="s">
        <v>1540</v>
      </c>
      <c r="D19" s="742">
        <v>512</v>
      </c>
      <c r="E19" s="742">
        <v>126</v>
      </c>
      <c r="F19" s="742">
        <v>28</v>
      </c>
      <c r="G19" s="742">
        <v>188</v>
      </c>
      <c r="H19" s="742">
        <v>171</v>
      </c>
      <c r="I19" s="862">
        <v>14</v>
      </c>
      <c r="J19" s="868">
        <v>0</v>
      </c>
      <c r="K19" s="869">
        <v>512</v>
      </c>
      <c r="L19" s="870">
        <v>0</v>
      </c>
      <c r="M19" s="866">
        <v>151</v>
      </c>
      <c r="N19" s="742">
        <v>14</v>
      </c>
      <c r="O19" s="742">
        <v>-6</v>
      </c>
      <c r="P19" s="742">
        <v>-2</v>
      </c>
      <c r="Q19" s="742">
        <v>-3</v>
      </c>
    </row>
    <row r="20" spans="2:17" ht="15.75">
      <c r="B20" s="871">
        <v>10</v>
      </c>
      <c r="C20" s="872" t="s">
        <v>1552</v>
      </c>
      <c r="D20" s="873">
        <v>2071</v>
      </c>
      <c r="E20" s="873">
        <v>302</v>
      </c>
      <c r="F20" s="873">
        <v>171</v>
      </c>
      <c r="G20" s="873">
        <v>690</v>
      </c>
      <c r="H20" s="873">
        <v>909</v>
      </c>
      <c r="I20" s="874">
        <v>17</v>
      </c>
      <c r="J20" s="875">
        <v>1</v>
      </c>
      <c r="K20" s="876">
        <v>2070</v>
      </c>
      <c r="L20" s="877">
        <v>0</v>
      </c>
      <c r="M20" s="878">
        <v>314</v>
      </c>
      <c r="N20" s="873">
        <v>79</v>
      </c>
      <c r="O20" s="873">
        <v>-24</v>
      </c>
      <c r="P20" s="873">
        <v>-6</v>
      </c>
      <c r="Q20" s="873">
        <v>-15</v>
      </c>
    </row>
    <row r="21" spans="2:17" ht="15.75">
      <c r="B21" s="871">
        <v>11</v>
      </c>
      <c r="C21" s="872" t="s">
        <v>1553</v>
      </c>
      <c r="D21" s="873">
        <v>1743</v>
      </c>
      <c r="E21" s="873">
        <v>169</v>
      </c>
      <c r="F21" s="873">
        <v>290</v>
      </c>
      <c r="G21" s="873">
        <v>935</v>
      </c>
      <c r="H21" s="873">
        <v>349</v>
      </c>
      <c r="I21" s="874">
        <v>14</v>
      </c>
      <c r="J21" s="875">
        <v>4</v>
      </c>
      <c r="K21" s="876">
        <v>1739</v>
      </c>
      <c r="L21" s="877">
        <v>0</v>
      </c>
      <c r="M21" s="878">
        <v>332</v>
      </c>
      <c r="N21" s="873">
        <v>112</v>
      </c>
      <c r="O21" s="873">
        <v>-41</v>
      </c>
      <c r="P21" s="873">
        <v>-10</v>
      </c>
      <c r="Q21" s="873">
        <v>-28</v>
      </c>
    </row>
    <row r="22" spans="2:17" ht="15.75">
      <c r="B22" s="871">
        <v>12</v>
      </c>
      <c r="C22" s="872" t="s">
        <v>840</v>
      </c>
      <c r="D22" s="873">
        <v>0</v>
      </c>
      <c r="E22" s="873">
        <v>0</v>
      </c>
      <c r="F22" s="873">
        <v>0</v>
      </c>
      <c r="G22" s="873">
        <v>0</v>
      </c>
      <c r="H22" s="873">
        <v>0</v>
      </c>
      <c r="I22" s="874">
        <v>0</v>
      </c>
      <c r="J22" s="875">
        <v>0</v>
      </c>
      <c r="K22" s="876">
        <v>0</v>
      </c>
      <c r="L22" s="877">
        <v>0</v>
      </c>
      <c r="M22" s="878">
        <v>0</v>
      </c>
      <c r="N22" s="873">
        <v>0</v>
      </c>
      <c r="O22" s="873">
        <v>0</v>
      </c>
      <c r="P22" s="873">
        <v>0</v>
      </c>
      <c r="Q22" s="873">
        <v>0</v>
      </c>
    </row>
    <row r="23" spans="2:17" s="803" customFormat="1" ht="15.75">
      <c r="B23" s="860">
        <v>13</v>
      </c>
      <c r="C23" s="867" t="s">
        <v>2091</v>
      </c>
      <c r="D23" s="742">
        <v>696</v>
      </c>
      <c r="E23" s="742">
        <v>52</v>
      </c>
      <c r="F23" s="742">
        <v>132</v>
      </c>
      <c r="G23" s="742">
        <v>403</v>
      </c>
      <c r="H23" s="742">
        <v>109</v>
      </c>
      <c r="I23" s="862">
        <v>14</v>
      </c>
      <c r="J23" s="868">
        <v>0</v>
      </c>
      <c r="K23" s="869">
        <v>696</v>
      </c>
      <c r="L23" s="870">
        <v>0</v>
      </c>
      <c r="M23" s="866">
        <v>108</v>
      </c>
      <c r="N23" s="742">
        <v>72</v>
      </c>
      <c r="O23" s="742">
        <v>-24</v>
      </c>
      <c r="P23" s="742">
        <v>-4</v>
      </c>
      <c r="Q23" s="742">
        <v>-19</v>
      </c>
    </row>
    <row r="24" spans="2:17" s="803" customFormat="1" ht="15.75">
      <c r="B24" s="860">
        <v>14</v>
      </c>
      <c r="C24" s="867" t="s">
        <v>2092</v>
      </c>
      <c r="D24" s="742">
        <v>12</v>
      </c>
      <c r="E24" s="742">
        <v>3</v>
      </c>
      <c r="F24" s="742">
        <v>1</v>
      </c>
      <c r="G24" s="742">
        <v>6</v>
      </c>
      <c r="H24" s="742">
        <v>2</v>
      </c>
      <c r="I24" s="862">
        <v>12</v>
      </c>
      <c r="J24" s="868">
        <v>0</v>
      </c>
      <c r="K24" s="869">
        <v>12</v>
      </c>
      <c r="L24" s="870">
        <v>0</v>
      </c>
      <c r="M24" s="866">
        <v>2</v>
      </c>
      <c r="N24" s="742">
        <v>1</v>
      </c>
      <c r="O24" s="742">
        <v>0</v>
      </c>
      <c r="P24" s="742">
        <v>0</v>
      </c>
      <c r="Q24" s="742">
        <v>0</v>
      </c>
    </row>
    <row r="25" spans="2:17" s="803" customFormat="1" ht="15.75">
      <c r="B25" s="860">
        <v>15</v>
      </c>
      <c r="C25" s="867" t="s">
        <v>2093</v>
      </c>
      <c r="D25" s="742">
        <v>79</v>
      </c>
      <c r="E25" s="742">
        <v>10</v>
      </c>
      <c r="F25" s="742">
        <v>23</v>
      </c>
      <c r="G25" s="742">
        <v>31</v>
      </c>
      <c r="H25" s="742">
        <v>15</v>
      </c>
      <c r="I25" s="862">
        <v>13</v>
      </c>
      <c r="J25" s="868">
        <v>0</v>
      </c>
      <c r="K25" s="869">
        <v>79</v>
      </c>
      <c r="L25" s="870">
        <v>0</v>
      </c>
      <c r="M25" s="866">
        <v>15</v>
      </c>
      <c r="N25" s="742">
        <v>1</v>
      </c>
      <c r="O25" s="742">
        <v>-1</v>
      </c>
      <c r="P25" s="742">
        <v>0</v>
      </c>
      <c r="Q25" s="742">
        <v>0</v>
      </c>
    </row>
    <row r="26" spans="2:17" s="803" customFormat="1" ht="15.75">
      <c r="B26" s="860">
        <v>16</v>
      </c>
      <c r="C26" s="867" t="s">
        <v>2094</v>
      </c>
      <c r="D26" s="742">
        <v>30</v>
      </c>
      <c r="E26" s="742">
        <v>6</v>
      </c>
      <c r="F26" s="742">
        <v>4</v>
      </c>
      <c r="G26" s="742">
        <v>19</v>
      </c>
      <c r="H26" s="742">
        <v>1</v>
      </c>
      <c r="I26" s="862">
        <v>13</v>
      </c>
      <c r="J26" s="868">
        <v>0</v>
      </c>
      <c r="K26" s="869">
        <v>30</v>
      </c>
      <c r="L26" s="870">
        <v>0</v>
      </c>
      <c r="M26" s="866">
        <v>8</v>
      </c>
      <c r="N26" s="742">
        <v>1</v>
      </c>
      <c r="O26" s="742">
        <v>-1</v>
      </c>
      <c r="P26" s="742">
        <v>0</v>
      </c>
      <c r="Q26" s="742">
        <v>0</v>
      </c>
    </row>
    <row r="27" spans="2:17" s="803" customFormat="1" ht="15.75">
      <c r="B27" s="860">
        <v>17</v>
      </c>
      <c r="C27" s="867" t="s">
        <v>1624</v>
      </c>
      <c r="D27" s="742">
        <v>0</v>
      </c>
      <c r="E27" s="742">
        <v>0</v>
      </c>
      <c r="F27" s="742">
        <v>0</v>
      </c>
      <c r="G27" s="742">
        <v>0</v>
      </c>
      <c r="H27" s="742">
        <v>0</v>
      </c>
      <c r="I27" s="862">
        <v>0</v>
      </c>
      <c r="J27" s="868">
        <v>0</v>
      </c>
      <c r="K27" s="869">
        <v>0</v>
      </c>
      <c r="L27" s="870">
        <v>0</v>
      </c>
      <c r="M27" s="866">
        <v>0</v>
      </c>
      <c r="N27" s="742">
        <v>0</v>
      </c>
      <c r="O27" s="742">
        <v>0</v>
      </c>
      <c r="P27" s="742">
        <v>0</v>
      </c>
      <c r="Q27" s="742">
        <v>0</v>
      </c>
    </row>
    <row r="28" spans="2:17" s="803" customFormat="1" ht="15.75">
      <c r="B28" s="860">
        <v>18</v>
      </c>
      <c r="C28" s="867" t="s">
        <v>1625</v>
      </c>
      <c r="D28" s="742">
        <v>11</v>
      </c>
      <c r="E28" s="742">
        <v>1</v>
      </c>
      <c r="F28" s="742">
        <v>1</v>
      </c>
      <c r="G28" s="742">
        <v>5</v>
      </c>
      <c r="H28" s="742">
        <v>4</v>
      </c>
      <c r="I28" s="862">
        <v>17</v>
      </c>
      <c r="J28" s="868">
        <v>0</v>
      </c>
      <c r="K28" s="869">
        <v>11</v>
      </c>
      <c r="L28" s="870">
        <v>0</v>
      </c>
      <c r="M28" s="866">
        <v>3</v>
      </c>
      <c r="N28" s="742">
        <v>5</v>
      </c>
      <c r="O28" s="742">
        <v>-2</v>
      </c>
      <c r="P28" s="742">
        <v>0</v>
      </c>
      <c r="Q28" s="742">
        <v>-2</v>
      </c>
    </row>
    <row r="29" spans="2:17" s="803" customFormat="1" ht="15.75">
      <c r="B29" s="860">
        <v>19</v>
      </c>
      <c r="C29" s="867" t="s">
        <v>1626</v>
      </c>
      <c r="D29" s="742">
        <v>9</v>
      </c>
      <c r="E29" s="742">
        <v>1</v>
      </c>
      <c r="F29" s="742">
        <v>1</v>
      </c>
      <c r="G29" s="742">
        <v>7</v>
      </c>
      <c r="H29" s="742">
        <v>0</v>
      </c>
      <c r="I29" s="862">
        <v>13</v>
      </c>
      <c r="J29" s="868">
        <v>0</v>
      </c>
      <c r="K29" s="869">
        <v>9</v>
      </c>
      <c r="L29" s="870">
        <v>0</v>
      </c>
      <c r="M29" s="866">
        <v>0</v>
      </c>
      <c r="N29" s="742">
        <v>0</v>
      </c>
      <c r="O29" s="742">
        <v>0</v>
      </c>
      <c r="P29" s="742">
        <v>0</v>
      </c>
      <c r="Q29" s="742">
        <v>0</v>
      </c>
    </row>
    <row r="30" spans="2:17" s="701" customFormat="1" ht="16.5" thickBot="1">
      <c r="B30" s="860">
        <v>20</v>
      </c>
      <c r="C30" s="867" t="s">
        <v>1627</v>
      </c>
      <c r="D30" s="742">
        <v>6</v>
      </c>
      <c r="E30" s="742">
        <v>2</v>
      </c>
      <c r="F30" s="742">
        <v>0</v>
      </c>
      <c r="G30" s="742">
        <v>1</v>
      </c>
      <c r="H30" s="742">
        <v>3</v>
      </c>
      <c r="I30" s="862">
        <v>15</v>
      </c>
      <c r="J30" s="879">
        <v>0</v>
      </c>
      <c r="K30" s="880">
        <v>6</v>
      </c>
      <c r="L30" s="881">
        <v>0</v>
      </c>
      <c r="M30" s="866">
        <v>2</v>
      </c>
      <c r="N30" s="742">
        <v>0</v>
      </c>
      <c r="O30" s="742">
        <v>0</v>
      </c>
      <c r="P30" s="742">
        <v>0</v>
      </c>
      <c r="Q30" s="742">
        <v>0</v>
      </c>
    </row>
    <row r="31" spans="2:17">
      <c r="D31" s="882"/>
      <c r="E31" s="882"/>
      <c r="F31" s="882"/>
      <c r="G31" s="882"/>
      <c r="H31" s="882"/>
      <c r="I31" s="882"/>
      <c r="J31" s="882"/>
      <c r="K31" s="882"/>
      <c r="L31" s="882"/>
      <c r="M31" s="882"/>
      <c r="N31" s="882"/>
      <c r="O31" s="882"/>
      <c r="P31" s="882"/>
      <c r="Q31" s="882"/>
    </row>
    <row r="32" spans="2:17">
      <c r="D32" s="882"/>
      <c r="E32" s="882"/>
      <c r="F32" s="882"/>
      <c r="G32" s="882"/>
      <c r="H32" s="882"/>
      <c r="I32" s="882"/>
      <c r="J32" s="882"/>
      <c r="K32" s="882"/>
      <c r="L32" s="882"/>
      <c r="M32" s="882"/>
      <c r="N32" s="882"/>
      <c r="O32" s="882"/>
      <c r="P32" s="882"/>
      <c r="Q32" s="882"/>
    </row>
    <row r="34" spans="2:17" ht="15.75">
      <c r="C34" s="883"/>
      <c r="D34" s="884"/>
    </row>
    <row r="36" spans="2:17">
      <c r="C36" s="838" t="s">
        <v>349</v>
      </c>
      <c r="D36" s="839" t="s">
        <v>350</v>
      </c>
      <c r="E36" s="839" t="s">
        <v>351</v>
      </c>
      <c r="F36" s="839" t="s">
        <v>975</v>
      </c>
      <c r="G36" s="839" t="s">
        <v>976</v>
      </c>
      <c r="H36" s="839" t="s">
        <v>977</v>
      </c>
      <c r="I36" s="839" t="s">
        <v>978</v>
      </c>
      <c r="J36" s="839" t="s">
        <v>979</v>
      </c>
      <c r="K36" s="839" t="s">
        <v>980</v>
      </c>
      <c r="L36" s="839" t="s">
        <v>981</v>
      </c>
      <c r="M36" s="839" t="s">
        <v>982</v>
      </c>
      <c r="N36" s="840" t="s">
        <v>983</v>
      </c>
      <c r="O36" s="840" t="s">
        <v>984</v>
      </c>
      <c r="P36" s="840" t="s">
        <v>737</v>
      </c>
      <c r="Q36" s="840" t="s">
        <v>1548</v>
      </c>
    </row>
    <row r="37" spans="2:17" s="757" customFormat="1" ht="33" customHeight="1">
      <c r="B37" s="770"/>
      <c r="C37" s="1382" t="s">
        <v>1691</v>
      </c>
      <c r="D37" s="1384" t="s">
        <v>2051</v>
      </c>
      <c r="E37" s="1385"/>
      <c r="F37" s="1385"/>
      <c r="G37" s="1385"/>
      <c r="H37" s="1385"/>
      <c r="I37" s="1385"/>
      <c r="J37" s="1385"/>
      <c r="K37" s="1385"/>
      <c r="L37" s="1385"/>
      <c r="M37" s="1385"/>
      <c r="N37" s="1385"/>
      <c r="O37" s="1385"/>
      <c r="P37" s="1385"/>
      <c r="Q37" s="1386"/>
    </row>
    <row r="38" spans="2:17" s="757" customFormat="1" ht="33" customHeight="1" thickBot="1">
      <c r="B38" s="770"/>
      <c r="C38" s="1383"/>
      <c r="D38" s="820"/>
      <c r="E38" s="1387" t="s">
        <v>1549</v>
      </c>
      <c r="F38" s="1388"/>
      <c r="G38" s="1388"/>
      <c r="H38" s="1388"/>
      <c r="I38" s="1388"/>
      <c r="J38" s="1388"/>
      <c r="K38" s="1388"/>
      <c r="L38" s="1388"/>
      <c r="M38" s="1388"/>
      <c r="N38" s="1388"/>
      <c r="O38" s="1388"/>
      <c r="P38" s="1388"/>
      <c r="Q38" s="1390"/>
    </row>
    <row r="39" spans="2:17" s="757" customFormat="1" ht="52.5" customHeight="1">
      <c r="B39" s="770"/>
      <c r="C39" s="1383"/>
      <c r="D39" s="820"/>
      <c r="E39" s="1387" t="s">
        <v>1550</v>
      </c>
      <c r="F39" s="1388"/>
      <c r="G39" s="1388"/>
      <c r="H39" s="1388"/>
      <c r="I39" s="1390"/>
      <c r="J39" s="1391" t="s">
        <v>2087</v>
      </c>
      <c r="K39" s="1393" t="s">
        <v>2088</v>
      </c>
      <c r="L39" s="1395" t="s">
        <v>2089</v>
      </c>
      <c r="M39" s="1399" t="s">
        <v>1489</v>
      </c>
      <c r="N39" s="1399" t="s">
        <v>857</v>
      </c>
      <c r="O39" s="1401" t="s">
        <v>740</v>
      </c>
      <c r="P39" s="1402"/>
      <c r="Q39" s="1403"/>
    </row>
    <row r="40" spans="2:17" s="757" customFormat="1" ht="52.5" customHeight="1" thickBot="1">
      <c r="B40" s="770"/>
      <c r="C40" s="1404"/>
      <c r="D40" s="885"/>
      <c r="E40" s="886" t="s">
        <v>1482</v>
      </c>
      <c r="F40" s="886" t="s">
        <v>1483</v>
      </c>
      <c r="G40" s="886" t="s">
        <v>1484</v>
      </c>
      <c r="H40" s="886" t="s">
        <v>1485</v>
      </c>
      <c r="I40" s="721" t="s">
        <v>1486</v>
      </c>
      <c r="J40" s="1392"/>
      <c r="K40" s="1394"/>
      <c r="L40" s="1396"/>
      <c r="M40" s="1405"/>
      <c r="N40" s="1405"/>
      <c r="O40" s="887"/>
      <c r="P40" s="888" t="s">
        <v>1551</v>
      </c>
      <c r="Q40" s="888" t="s">
        <v>857</v>
      </c>
    </row>
    <row r="41" spans="2:17" ht="11.25" customHeight="1" thickBot="1">
      <c r="C41" s="851"/>
      <c r="D41" s="852"/>
      <c r="E41" s="853"/>
      <c r="F41" s="853"/>
      <c r="G41" s="853"/>
      <c r="H41" s="853"/>
      <c r="I41" s="854"/>
      <c r="J41" s="855"/>
      <c r="K41" s="855"/>
      <c r="L41" s="856"/>
      <c r="M41" s="857"/>
      <c r="N41" s="857"/>
      <c r="O41" s="858"/>
      <c r="P41" s="859"/>
      <c r="Q41" s="859"/>
    </row>
    <row r="42" spans="2:17" ht="15.75">
      <c r="B42" s="860">
        <v>1</v>
      </c>
      <c r="C42" s="867" t="s">
        <v>1490</v>
      </c>
      <c r="D42" s="742">
        <v>0</v>
      </c>
      <c r="E42" s="742">
        <v>0</v>
      </c>
      <c r="F42" s="742">
        <v>0</v>
      </c>
      <c r="G42" s="742">
        <v>0</v>
      </c>
      <c r="H42" s="742">
        <v>0</v>
      </c>
      <c r="I42" s="862">
        <v>6</v>
      </c>
      <c r="J42" s="863">
        <v>0</v>
      </c>
      <c r="K42" s="864">
        <v>0</v>
      </c>
      <c r="L42" s="865">
        <v>0</v>
      </c>
      <c r="M42" s="866">
        <v>0</v>
      </c>
      <c r="N42" s="742">
        <v>0</v>
      </c>
      <c r="O42" s="742">
        <v>0</v>
      </c>
      <c r="P42" s="742">
        <v>0</v>
      </c>
      <c r="Q42" s="742">
        <v>0</v>
      </c>
    </row>
    <row r="43" spans="2:17" ht="15.75">
      <c r="B43" s="860">
        <v>2</v>
      </c>
      <c r="C43" s="867" t="s">
        <v>1491</v>
      </c>
      <c r="D43" s="742">
        <v>0</v>
      </c>
      <c r="E43" s="742">
        <v>0</v>
      </c>
      <c r="F43" s="742">
        <v>0</v>
      </c>
      <c r="G43" s="742">
        <v>0</v>
      </c>
      <c r="H43" s="742">
        <v>0</v>
      </c>
      <c r="I43" s="862">
        <v>1</v>
      </c>
      <c r="J43" s="868">
        <v>0</v>
      </c>
      <c r="K43" s="869">
        <v>0</v>
      </c>
      <c r="L43" s="870">
        <v>0</v>
      </c>
      <c r="M43" s="866">
        <v>0</v>
      </c>
      <c r="N43" s="742">
        <v>0</v>
      </c>
      <c r="O43" s="742">
        <v>0</v>
      </c>
      <c r="P43" s="742">
        <v>0</v>
      </c>
      <c r="Q43" s="742">
        <v>0</v>
      </c>
    </row>
    <row r="44" spans="2:17" ht="15.75">
      <c r="B44" s="860">
        <v>3</v>
      </c>
      <c r="C44" s="867" t="s">
        <v>1497</v>
      </c>
      <c r="D44" s="742">
        <v>4</v>
      </c>
      <c r="E44" s="742">
        <v>2</v>
      </c>
      <c r="F44" s="742">
        <v>1</v>
      </c>
      <c r="G44" s="742">
        <v>0</v>
      </c>
      <c r="H44" s="742">
        <v>1</v>
      </c>
      <c r="I44" s="862">
        <v>10</v>
      </c>
      <c r="J44" s="868">
        <v>0</v>
      </c>
      <c r="K44" s="869">
        <v>4</v>
      </c>
      <c r="L44" s="870">
        <v>0</v>
      </c>
      <c r="M44" s="866">
        <v>3</v>
      </c>
      <c r="N44" s="742">
        <v>0</v>
      </c>
      <c r="O44" s="742">
        <v>0</v>
      </c>
      <c r="P44" s="742">
        <v>0</v>
      </c>
      <c r="Q44" s="742">
        <v>0</v>
      </c>
    </row>
    <row r="45" spans="2:17" ht="15.75">
      <c r="B45" s="860">
        <v>4</v>
      </c>
      <c r="C45" s="867" t="s">
        <v>1522</v>
      </c>
      <c r="D45" s="742">
        <v>0</v>
      </c>
      <c r="E45" s="742">
        <v>0</v>
      </c>
      <c r="F45" s="742">
        <v>0</v>
      </c>
      <c r="G45" s="742">
        <v>0</v>
      </c>
      <c r="H45" s="742">
        <v>0</v>
      </c>
      <c r="I45" s="862">
        <v>26</v>
      </c>
      <c r="J45" s="868">
        <v>0</v>
      </c>
      <c r="K45" s="869">
        <v>0</v>
      </c>
      <c r="L45" s="870">
        <v>0</v>
      </c>
      <c r="M45" s="866">
        <v>0</v>
      </c>
      <c r="N45" s="742">
        <v>0</v>
      </c>
      <c r="O45" s="742">
        <v>0</v>
      </c>
      <c r="P45" s="742">
        <v>0</v>
      </c>
      <c r="Q45" s="742">
        <v>0</v>
      </c>
    </row>
    <row r="46" spans="2:17" ht="15.75">
      <c r="B46" s="860">
        <v>5</v>
      </c>
      <c r="C46" s="867" t="s">
        <v>1527</v>
      </c>
      <c r="D46" s="742">
        <v>0</v>
      </c>
      <c r="E46" s="742">
        <v>0</v>
      </c>
      <c r="F46" s="742">
        <v>0</v>
      </c>
      <c r="G46" s="742">
        <v>0</v>
      </c>
      <c r="H46" s="742">
        <v>0</v>
      </c>
      <c r="I46" s="862">
        <v>0</v>
      </c>
      <c r="J46" s="868">
        <v>0</v>
      </c>
      <c r="K46" s="869">
        <v>0</v>
      </c>
      <c r="L46" s="870">
        <v>0</v>
      </c>
      <c r="M46" s="866">
        <v>0</v>
      </c>
      <c r="N46" s="742">
        <v>0</v>
      </c>
      <c r="O46" s="742">
        <v>0</v>
      </c>
      <c r="P46" s="742">
        <v>0</v>
      </c>
      <c r="Q46" s="742">
        <v>0</v>
      </c>
    </row>
    <row r="47" spans="2:17" ht="15.75">
      <c r="B47" s="860">
        <v>6</v>
      </c>
      <c r="C47" s="867" t="s">
        <v>1528</v>
      </c>
      <c r="D47" s="742">
        <v>1</v>
      </c>
      <c r="E47" s="742">
        <v>1</v>
      </c>
      <c r="F47" s="742">
        <v>0</v>
      </c>
      <c r="G47" s="742">
        <v>0</v>
      </c>
      <c r="H47" s="742">
        <v>0</v>
      </c>
      <c r="I47" s="862">
        <v>0</v>
      </c>
      <c r="J47" s="868">
        <v>0</v>
      </c>
      <c r="K47" s="869">
        <v>1</v>
      </c>
      <c r="L47" s="870">
        <v>0</v>
      </c>
      <c r="M47" s="866">
        <v>1</v>
      </c>
      <c r="N47" s="742">
        <v>0</v>
      </c>
      <c r="O47" s="742">
        <v>0</v>
      </c>
      <c r="P47" s="742">
        <v>0</v>
      </c>
      <c r="Q47" s="742">
        <v>0</v>
      </c>
    </row>
    <row r="48" spans="2:17" ht="15.75">
      <c r="B48" s="860">
        <v>7</v>
      </c>
      <c r="C48" s="867" t="s">
        <v>1532</v>
      </c>
      <c r="D48" s="742">
        <v>1</v>
      </c>
      <c r="E48" s="742">
        <v>0</v>
      </c>
      <c r="F48" s="742">
        <v>0</v>
      </c>
      <c r="G48" s="742">
        <v>1</v>
      </c>
      <c r="H48" s="742">
        <v>0</v>
      </c>
      <c r="I48" s="862">
        <v>14</v>
      </c>
      <c r="J48" s="868">
        <v>0</v>
      </c>
      <c r="K48" s="869">
        <v>1</v>
      </c>
      <c r="L48" s="870">
        <v>0</v>
      </c>
      <c r="M48" s="866">
        <v>0</v>
      </c>
      <c r="N48" s="742">
        <v>0</v>
      </c>
      <c r="O48" s="742">
        <v>0</v>
      </c>
      <c r="P48" s="742">
        <v>0</v>
      </c>
      <c r="Q48" s="742">
        <v>0</v>
      </c>
    </row>
    <row r="49" spans="2:17" ht="15.75">
      <c r="B49" s="860">
        <v>8</v>
      </c>
      <c r="C49" s="867" t="s">
        <v>1533</v>
      </c>
      <c r="D49" s="742">
        <v>0</v>
      </c>
      <c r="E49" s="742">
        <v>0</v>
      </c>
      <c r="F49" s="742">
        <v>0</v>
      </c>
      <c r="G49" s="742">
        <v>0</v>
      </c>
      <c r="H49" s="742">
        <v>0</v>
      </c>
      <c r="I49" s="862">
        <v>0</v>
      </c>
      <c r="J49" s="868">
        <v>0</v>
      </c>
      <c r="K49" s="869">
        <v>0</v>
      </c>
      <c r="L49" s="870">
        <v>0</v>
      </c>
      <c r="M49" s="866">
        <v>0</v>
      </c>
      <c r="N49" s="742">
        <v>0</v>
      </c>
      <c r="O49" s="742">
        <v>0</v>
      </c>
      <c r="P49" s="742">
        <v>0</v>
      </c>
      <c r="Q49" s="742">
        <v>0</v>
      </c>
    </row>
    <row r="50" spans="2:17" ht="15.75">
      <c r="B50" s="860">
        <v>9</v>
      </c>
      <c r="C50" s="867" t="s">
        <v>1540</v>
      </c>
      <c r="D50" s="742">
        <v>13</v>
      </c>
      <c r="E50" s="742">
        <v>2</v>
      </c>
      <c r="F50" s="742">
        <v>1</v>
      </c>
      <c r="G50" s="742">
        <v>4</v>
      </c>
      <c r="H50" s="742">
        <v>5</v>
      </c>
      <c r="I50" s="862">
        <v>15</v>
      </c>
      <c r="J50" s="868">
        <v>0</v>
      </c>
      <c r="K50" s="869">
        <v>13</v>
      </c>
      <c r="L50" s="870">
        <v>0</v>
      </c>
      <c r="M50" s="866">
        <v>4</v>
      </c>
      <c r="N50" s="742">
        <v>0</v>
      </c>
      <c r="O50" s="742">
        <v>0</v>
      </c>
      <c r="P50" s="742">
        <v>0</v>
      </c>
      <c r="Q50" s="742">
        <v>0</v>
      </c>
    </row>
    <row r="51" spans="2:17" ht="15.75">
      <c r="B51" s="871">
        <v>10</v>
      </c>
      <c r="C51" s="872" t="s">
        <v>1552</v>
      </c>
      <c r="D51" s="873">
        <v>27</v>
      </c>
      <c r="E51" s="873">
        <v>7</v>
      </c>
      <c r="F51" s="873">
        <v>4</v>
      </c>
      <c r="G51" s="873">
        <v>11</v>
      </c>
      <c r="H51" s="873">
        <v>7</v>
      </c>
      <c r="I51" s="874">
        <v>13</v>
      </c>
      <c r="J51" s="875">
        <v>0</v>
      </c>
      <c r="K51" s="876">
        <v>27</v>
      </c>
      <c r="L51" s="877">
        <v>0</v>
      </c>
      <c r="M51" s="878">
        <v>10</v>
      </c>
      <c r="N51" s="873">
        <v>2</v>
      </c>
      <c r="O51" s="873">
        <v>0</v>
      </c>
      <c r="P51" s="873">
        <v>0</v>
      </c>
      <c r="Q51" s="873">
        <v>0</v>
      </c>
    </row>
    <row r="52" spans="2:17" ht="15.75">
      <c r="B52" s="871">
        <v>11</v>
      </c>
      <c r="C52" s="872" t="s">
        <v>1553</v>
      </c>
      <c r="D52" s="873">
        <v>22</v>
      </c>
      <c r="E52" s="873">
        <v>3</v>
      </c>
      <c r="F52" s="873">
        <v>3</v>
      </c>
      <c r="G52" s="873">
        <v>7</v>
      </c>
      <c r="H52" s="873">
        <v>9</v>
      </c>
      <c r="I52" s="874">
        <v>15</v>
      </c>
      <c r="J52" s="875">
        <v>0</v>
      </c>
      <c r="K52" s="876">
        <v>22</v>
      </c>
      <c r="L52" s="877">
        <v>0</v>
      </c>
      <c r="M52" s="878">
        <v>4</v>
      </c>
      <c r="N52" s="873">
        <v>0</v>
      </c>
      <c r="O52" s="873">
        <v>0</v>
      </c>
      <c r="P52" s="873">
        <v>0</v>
      </c>
      <c r="Q52" s="873">
        <v>0</v>
      </c>
    </row>
    <row r="53" spans="2:17" ht="15.75">
      <c r="B53" s="871">
        <v>12</v>
      </c>
      <c r="C53" s="872" t="s">
        <v>840</v>
      </c>
      <c r="D53" s="873">
        <v>0</v>
      </c>
      <c r="E53" s="873">
        <v>0</v>
      </c>
      <c r="F53" s="873">
        <v>0</v>
      </c>
      <c r="G53" s="873">
        <v>0</v>
      </c>
      <c r="H53" s="873">
        <v>0</v>
      </c>
      <c r="I53" s="874">
        <v>0</v>
      </c>
      <c r="J53" s="875">
        <v>0</v>
      </c>
      <c r="K53" s="876">
        <v>0</v>
      </c>
      <c r="L53" s="877">
        <v>0</v>
      </c>
      <c r="M53" s="878">
        <v>0</v>
      </c>
      <c r="N53" s="873">
        <v>0</v>
      </c>
      <c r="O53" s="873">
        <v>0</v>
      </c>
      <c r="P53" s="873">
        <v>0</v>
      </c>
      <c r="Q53" s="873">
        <v>0</v>
      </c>
    </row>
    <row r="54" spans="2:17" s="803" customFormat="1" ht="15.75">
      <c r="B54" s="860">
        <v>13</v>
      </c>
      <c r="C54" s="867" t="s">
        <v>2091</v>
      </c>
      <c r="D54" s="742">
        <v>0</v>
      </c>
      <c r="E54" s="742">
        <v>0</v>
      </c>
      <c r="F54" s="742">
        <v>0</v>
      </c>
      <c r="G54" s="742">
        <v>0</v>
      </c>
      <c r="H54" s="742">
        <v>0</v>
      </c>
      <c r="I54" s="862">
        <v>4</v>
      </c>
      <c r="J54" s="868">
        <v>0</v>
      </c>
      <c r="K54" s="869">
        <v>0</v>
      </c>
      <c r="L54" s="870">
        <v>0</v>
      </c>
      <c r="M54" s="866">
        <v>0</v>
      </c>
      <c r="N54" s="742">
        <v>0</v>
      </c>
      <c r="O54" s="742">
        <v>0</v>
      </c>
      <c r="P54" s="742">
        <v>0</v>
      </c>
      <c r="Q54" s="742">
        <v>0</v>
      </c>
    </row>
    <row r="55" spans="2:17" s="803" customFormat="1" ht="15.75">
      <c r="B55" s="860">
        <v>14</v>
      </c>
      <c r="C55" s="867" t="s">
        <v>2092</v>
      </c>
      <c r="D55" s="742">
        <v>0</v>
      </c>
      <c r="E55" s="742">
        <v>0</v>
      </c>
      <c r="F55" s="742">
        <v>0</v>
      </c>
      <c r="G55" s="742">
        <v>0</v>
      </c>
      <c r="H55" s="742">
        <v>0</v>
      </c>
      <c r="I55" s="862">
        <v>1</v>
      </c>
      <c r="J55" s="868">
        <v>0</v>
      </c>
      <c r="K55" s="869">
        <v>0</v>
      </c>
      <c r="L55" s="870">
        <v>0</v>
      </c>
      <c r="M55" s="866">
        <v>0</v>
      </c>
      <c r="N55" s="742">
        <v>0</v>
      </c>
      <c r="O55" s="742">
        <v>0</v>
      </c>
      <c r="P55" s="742">
        <v>0</v>
      </c>
      <c r="Q55" s="742">
        <v>0</v>
      </c>
    </row>
    <row r="56" spans="2:17" s="803" customFormat="1" ht="15.75">
      <c r="B56" s="860">
        <v>15</v>
      </c>
      <c r="C56" s="867" t="s">
        <v>2093</v>
      </c>
      <c r="D56" s="742">
        <v>3</v>
      </c>
      <c r="E56" s="742">
        <v>0</v>
      </c>
      <c r="F56" s="742">
        <v>0</v>
      </c>
      <c r="G56" s="742">
        <v>3</v>
      </c>
      <c r="H56" s="742">
        <v>0</v>
      </c>
      <c r="I56" s="862">
        <v>15</v>
      </c>
      <c r="J56" s="868">
        <v>0</v>
      </c>
      <c r="K56" s="869">
        <v>3</v>
      </c>
      <c r="L56" s="870">
        <v>0</v>
      </c>
      <c r="M56" s="866">
        <v>0</v>
      </c>
      <c r="N56" s="742">
        <v>0</v>
      </c>
      <c r="O56" s="742">
        <v>0</v>
      </c>
      <c r="P56" s="742">
        <v>0</v>
      </c>
      <c r="Q56" s="742">
        <v>0</v>
      </c>
    </row>
    <row r="57" spans="2:17" s="803" customFormat="1" ht="15.75">
      <c r="B57" s="860">
        <v>16</v>
      </c>
      <c r="C57" s="867" t="s">
        <v>2094</v>
      </c>
      <c r="D57" s="742">
        <v>0</v>
      </c>
      <c r="E57" s="742">
        <v>0</v>
      </c>
      <c r="F57" s="742">
        <v>0</v>
      </c>
      <c r="G57" s="742">
        <v>0</v>
      </c>
      <c r="H57" s="742">
        <v>0</v>
      </c>
      <c r="I57" s="862">
        <v>3</v>
      </c>
      <c r="J57" s="868">
        <v>0</v>
      </c>
      <c r="K57" s="869">
        <v>0</v>
      </c>
      <c r="L57" s="870">
        <v>0</v>
      </c>
      <c r="M57" s="866">
        <v>0</v>
      </c>
      <c r="N57" s="742">
        <v>0</v>
      </c>
      <c r="O57" s="742">
        <v>0</v>
      </c>
      <c r="P57" s="742">
        <v>0</v>
      </c>
      <c r="Q57" s="742">
        <v>0</v>
      </c>
    </row>
    <row r="58" spans="2:17" s="803" customFormat="1" ht="15.75">
      <c r="B58" s="860">
        <v>17</v>
      </c>
      <c r="C58" s="867" t="s">
        <v>1624</v>
      </c>
      <c r="D58" s="742">
        <v>0</v>
      </c>
      <c r="E58" s="742">
        <v>0</v>
      </c>
      <c r="F58" s="742">
        <v>0</v>
      </c>
      <c r="G58" s="742">
        <v>0</v>
      </c>
      <c r="H58" s="742">
        <v>0</v>
      </c>
      <c r="I58" s="862">
        <v>0</v>
      </c>
      <c r="J58" s="868">
        <v>0</v>
      </c>
      <c r="K58" s="869">
        <v>0</v>
      </c>
      <c r="L58" s="870">
        <v>0</v>
      </c>
      <c r="M58" s="866">
        <v>0</v>
      </c>
      <c r="N58" s="742">
        <v>0</v>
      </c>
      <c r="O58" s="742">
        <v>0</v>
      </c>
      <c r="P58" s="742">
        <v>0</v>
      </c>
      <c r="Q58" s="742">
        <v>0</v>
      </c>
    </row>
    <row r="59" spans="2:17" s="803" customFormat="1" ht="15.75">
      <c r="B59" s="860">
        <v>18</v>
      </c>
      <c r="C59" s="867" t="s">
        <v>1625</v>
      </c>
      <c r="D59" s="742">
        <v>0</v>
      </c>
      <c r="E59" s="742">
        <v>0</v>
      </c>
      <c r="F59" s="742">
        <v>0</v>
      </c>
      <c r="G59" s="742">
        <v>0</v>
      </c>
      <c r="H59" s="742">
        <v>0</v>
      </c>
      <c r="I59" s="862">
        <v>0</v>
      </c>
      <c r="J59" s="868">
        <v>0</v>
      </c>
      <c r="K59" s="869">
        <v>0</v>
      </c>
      <c r="L59" s="870">
        <v>0</v>
      </c>
      <c r="M59" s="866">
        <v>0</v>
      </c>
      <c r="N59" s="742">
        <v>0</v>
      </c>
      <c r="O59" s="742">
        <v>0</v>
      </c>
      <c r="P59" s="742">
        <v>0</v>
      </c>
      <c r="Q59" s="742">
        <v>0</v>
      </c>
    </row>
    <row r="60" spans="2:17" s="803" customFormat="1" ht="15.75">
      <c r="B60" s="860">
        <v>19</v>
      </c>
      <c r="C60" s="867" t="s">
        <v>1626</v>
      </c>
      <c r="D60" s="742">
        <v>0</v>
      </c>
      <c r="E60" s="742">
        <v>0</v>
      </c>
      <c r="F60" s="742">
        <v>0</v>
      </c>
      <c r="G60" s="742">
        <v>0</v>
      </c>
      <c r="H60" s="742">
        <v>0</v>
      </c>
      <c r="I60" s="862">
        <v>3</v>
      </c>
      <c r="J60" s="868">
        <v>0</v>
      </c>
      <c r="K60" s="869">
        <v>0</v>
      </c>
      <c r="L60" s="870">
        <v>0</v>
      </c>
      <c r="M60" s="866">
        <v>0</v>
      </c>
      <c r="N60" s="742">
        <v>0</v>
      </c>
      <c r="O60" s="742">
        <v>0</v>
      </c>
      <c r="P60" s="742">
        <v>0</v>
      </c>
      <c r="Q60" s="742">
        <v>0</v>
      </c>
    </row>
    <row r="61" spans="2:17" s="701" customFormat="1" ht="16.5" thickBot="1">
      <c r="B61" s="860">
        <v>20</v>
      </c>
      <c r="C61" s="867" t="s">
        <v>1627</v>
      </c>
      <c r="D61" s="742">
        <v>0</v>
      </c>
      <c r="E61" s="742">
        <v>0</v>
      </c>
      <c r="F61" s="742">
        <v>0</v>
      </c>
      <c r="G61" s="742">
        <v>0</v>
      </c>
      <c r="H61" s="742">
        <v>0</v>
      </c>
      <c r="I61" s="862">
        <v>0</v>
      </c>
      <c r="J61" s="879">
        <v>0</v>
      </c>
      <c r="K61" s="880">
        <v>0</v>
      </c>
      <c r="L61" s="881">
        <v>0</v>
      </c>
      <c r="M61" s="866">
        <v>0</v>
      </c>
      <c r="N61" s="742">
        <v>0</v>
      </c>
      <c r="O61" s="742">
        <v>0</v>
      </c>
      <c r="P61" s="742">
        <v>0</v>
      </c>
      <c r="Q61" s="742">
        <v>0</v>
      </c>
    </row>
    <row r="62" spans="2:17">
      <c r="D62" s="882"/>
      <c r="E62" s="882"/>
      <c r="F62" s="882"/>
      <c r="G62" s="882"/>
      <c r="H62" s="882"/>
      <c r="I62" s="882"/>
      <c r="J62" s="882"/>
      <c r="K62" s="882"/>
      <c r="L62" s="882"/>
      <c r="M62" s="882"/>
      <c r="N62" s="882"/>
      <c r="O62" s="882"/>
      <c r="P62" s="882"/>
      <c r="Q62" s="882"/>
    </row>
    <row r="63" spans="2:17">
      <c r="D63" s="882"/>
      <c r="E63" s="882"/>
      <c r="F63" s="882"/>
      <c r="G63" s="882"/>
      <c r="H63" s="882"/>
      <c r="I63" s="882"/>
      <c r="J63" s="882"/>
      <c r="K63" s="882"/>
      <c r="L63" s="882"/>
      <c r="M63" s="882"/>
      <c r="N63" s="882"/>
      <c r="O63" s="882"/>
      <c r="P63" s="882"/>
      <c r="Q63" s="882"/>
    </row>
    <row r="65" spans="2:17" ht="15.75">
      <c r="C65" s="883"/>
      <c r="D65" s="884"/>
    </row>
    <row r="67" spans="2:17">
      <c r="C67" s="889" t="s">
        <v>349</v>
      </c>
      <c r="D67" s="890" t="s">
        <v>350</v>
      </c>
      <c r="E67" s="890" t="s">
        <v>351</v>
      </c>
      <c r="F67" s="890" t="s">
        <v>975</v>
      </c>
      <c r="G67" s="890" t="s">
        <v>976</v>
      </c>
      <c r="H67" s="890" t="s">
        <v>977</v>
      </c>
      <c r="I67" s="890" t="s">
        <v>978</v>
      </c>
      <c r="J67" s="890" t="s">
        <v>979</v>
      </c>
      <c r="K67" s="890" t="s">
        <v>980</v>
      </c>
      <c r="L67" s="890" t="s">
        <v>981</v>
      </c>
      <c r="M67" s="890" t="s">
        <v>982</v>
      </c>
      <c r="N67" s="891" t="s">
        <v>983</v>
      </c>
      <c r="O67" s="891" t="s">
        <v>984</v>
      </c>
      <c r="P67" s="891" t="s">
        <v>737</v>
      </c>
      <c r="Q67" s="891" t="s">
        <v>1548</v>
      </c>
    </row>
    <row r="68" spans="2:17" ht="33.75" customHeight="1">
      <c r="C68" s="1382" t="s">
        <v>1692</v>
      </c>
      <c r="D68" s="1384" t="s">
        <v>2051</v>
      </c>
      <c r="E68" s="1385"/>
      <c r="F68" s="1385"/>
      <c r="G68" s="1385"/>
      <c r="H68" s="1385"/>
      <c r="I68" s="1385"/>
      <c r="J68" s="1385"/>
      <c r="K68" s="1385"/>
      <c r="L68" s="1385"/>
      <c r="M68" s="1385"/>
      <c r="N68" s="1385"/>
      <c r="O68" s="1385"/>
      <c r="P68" s="1385"/>
      <c r="Q68" s="1386"/>
    </row>
    <row r="69" spans="2:17" ht="33.75" customHeight="1" thickBot="1">
      <c r="C69" s="1383"/>
      <c r="D69" s="820"/>
      <c r="E69" s="1387" t="s">
        <v>1549</v>
      </c>
      <c r="F69" s="1388"/>
      <c r="G69" s="1388"/>
      <c r="H69" s="1388"/>
      <c r="I69" s="1388"/>
      <c r="J69" s="1388"/>
      <c r="K69" s="1388"/>
      <c r="L69" s="1388"/>
      <c r="M69" s="1388"/>
      <c r="N69" s="1388"/>
      <c r="O69" s="1388"/>
      <c r="P69" s="1388"/>
      <c r="Q69" s="1390"/>
    </row>
    <row r="70" spans="2:17" ht="53.25" customHeight="1">
      <c r="C70" s="1383"/>
      <c r="D70" s="820"/>
      <c r="E70" s="1387" t="s">
        <v>1550</v>
      </c>
      <c r="F70" s="1388"/>
      <c r="G70" s="1388"/>
      <c r="H70" s="1388"/>
      <c r="I70" s="1390"/>
      <c r="J70" s="1391" t="s">
        <v>2087</v>
      </c>
      <c r="K70" s="1393" t="s">
        <v>2088</v>
      </c>
      <c r="L70" s="1395" t="s">
        <v>2089</v>
      </c>
      <c r="M70" s="1399" t="s">
        <v>1489</v>
      </c>
      <c r="N70" s="1399" t="s">
        <v>857</v>
      </c>
      <c r="O70" s="1401" t="s">
        <v>740</v>
      </c>
      <c r="P70" s="1402"/>
      <c r="Q70" s="1403"/>
    </row>
    <row r="71" spans="2:17" ht="53.25" customHeight="1" thickBot="1">
      <c r="C71" s="1404"/>
      <c r="D71" s="885"/>
      <c r="E71" s="886" t="s">
        <v>1482</v>
      </c>
      <c r="F71" s="886" t="s">
        <v>1483</v>
      </c>
      <c r="G71" s="886" t="s">
        <v>1484</v>
      </c>
      <c r="H71" s="886" t="s">
        <v>1485</v>
      </c>
      <c r="I71" s="721" t="s">
        <v>1486</v>
      </c>
      <c r="J71" s="1392"/>
      <c r="K71" s="1394"/>
      <c r="L71" s="1396"/>
      <c r="M71" s="1405"/>
      <c r="N71" s="1405"/>
      <c r="O71" s="887"/>
      <c r="P71" s="888" t="s">
        <v>1551</v>
      </c>
      <c r="Q71" s="888" t="s">
        <v>857</v>
      </c>
    </row>
    <row r="72" spans="2:17" ht="11.25" customHeight="1" thickBot="1">
      <c r="C72" s="821"/>
      <c r="D72" s="892"/>
      <c r="E72" s="893"/>
      <c r="F72" s="893"/>
      <c r="G72" s="893"/>
      <c r="H72" s="893"/>
      <c r="I72" s="894"/>
      <c r="J72" s="895"/>
      <c r="K72" s="895"/>
      <c r="L72" s="896"/>
      <c r="M72" s="821"/>
      <c r="N72" s="821"/>
      <c r="O72" s="897"/>
      <c r="P72" s="898"/>
      <c r="Q72" s="898"/>
    </row>
    <row r="73" spans="2:17" ht="15.75">
      <c r="B73" s="860">
        <v>1</v>
      </c>
      <c r="C73" s="899" t="s">
        <v>1490</v>
      </c>
      <c r="D73" s="742">
        <v>1</v>
      </c>
      <c r="E73" s="742">
        <v>1</v>
      </c>
      <c r="F73" s="742">
        <v>0</v>
      </c>
      <c r="G73" s="742">
        <v>0</v>
      </c>
      <c r="H73" s="742">
        <v>0</v>
      </c>
      <c r="I73" s="862">
        <v>3</v>
      </c>
      <c r="J73" s="863">
        <v>0</v>
      </c>
      <c r="K73" s="864">
        <v>0</v>
      </c>
      <c r="L73" s="865">
        <v>1</v>
      </c>
      <c r="M73" s="866">
        <v>0</v>
      </c>
      <c r="N73" s="742">
        <v>0</v>
      </c>
      <c r="O73" s="742">
        <v>0</v>
      </c>
      <c r="P73" s="742">
        <v>0</v>
      </c>
      <c r="Q73" s="742">
        <v>0</v>
      </c>
    </row>
    <row r="74" spans="2:17" ht="15.75">
      <c r="B74" s="860">
        <v>2</v>
      </c>
      <c r="C74" s="899" t="s">
        <v>1491</v>
      </c>
      <c r="D74" s="742">
        <v>0</v>
      </c>
      <c r="E74" s="742">
        <v>0</v>
      </c>
      <c r="F74" s="742">
        <v>0</v>
      </c>
      <c r="G74" s="742">
        <v>0</v>
      </c>
      <c r="H74" s="742">
        <v>0</v>
      </c>
      <c r="I74" s="862">
        <v>0</v>
      </c>
      <c r="J74" s="868">
        <v>0</v>
      </c>
      <c r="K74" s="869">
        <v>0</v>
      </c>
      <c r="L74" s="870">
        <v>0</v>
      </c>
      <c r="M74" s="866">
        <v>0</v>
      </c>
      <c r="N74" s="742">
        <v>0</v>
      </c>
      <c r="O74" s="742">
        <v>0</v>
      </c>
      <c r="P74" s="742">
        <v>0</v>
      </c>
      <c r="Q74" s="742">
        <v>0</v>
      </c>
    </row>
    <row r="75" spans="2:17" ht="15.75">
      <c r="B75" s="860">
        <v>3</v>
      </c>
      <c r="C75" s="899" t="s">
        <v>1497</v>
      </c>
      <c r="D75" s="742">
        <v>0</v>
      </c>
      <c r="E75" s="742">
        <v>0</v>
      </c>
      <c r="F75" s="742">
        <v>0</v>
      </c>
      <c r="G75" s="742">
        <v>0</v>
      </c>
      <c r="H75" s="742">
        <v>0</v>
      </c>
      <c r="I75" s="862">
        <v>2</v>
      </c>
      <c r="J75" s="868">
        <v>0</v>
      </c>
      <c r="K75" s="869">
        <v>0</v>
      </c>
      <c r="L75" s="870">
        <v>0</v>
      </c>
      <c r="M75" s="866">
        <v>0</v>
      </c>
      <c r="N75" s="742">
        <v>0</v>
      </c>
      <c r="O75" s="742">
        <v>0</v>
      </c>
      <c r="P75" s="742">
        <v>0</v>
      </c>
      <c r="Q75" s="742">
        <v>0</v>
      </c>
    </row>
    <row r="76" spans="2:17" ht="15.75">
      <c r="B76" s="860">
        <v>4</v>
      </c>
      <c r="C76" s="899" t="s">
        <v>1522</v>
      </c>
      <c r="D76" s="742">
        <v>0</v>
      </c>
      <c r="E76" s="742">
        <v>0</v>
      </c>
      <c r="F76" s="742">
        <v>0</v>
      </c>
      <c r="G76" s="742">
        <v>0</v>
      </c>
      <c r="H76" s="742">
        <v>0</v>
      </c>
      <c r="I76" s="862">
        <v>0</v>
      </c>
      <c r="J76" s="868">
        <v>0</v>
      </c>
      <c r="K76" s="869">
        <v>0</v>
      </c>
      <c r="L76" s="870">
        <v>0</v>
      </c>
      <c r="M76" s="866">
        <v>0</v>
      </c>
      <c r="N76" s="742">
        <v>0</v>
      </c>
      <c r="O76" s="742">
        <v>0</v>
      </c>
      <c r="P76" s="742">
        <v>0</v>
      </c>
      <c r="Q76" s="742">
        <v>0</v>
      </c>
    </row>
    <row r="77" spans="2:17" ht="15.75">
      <c r="B77" s="860">
        <v>5</v>
      </c>
      <c r="C77" s="899" t="s">
        <v>1527</v>
      </c>
      <c r="D77" s="742">
        <v>0</v>
      </c>
      <c r="E77" s="742">
        <v>0</v>
      </c>
      <c r="F77" s="742">
        <v>0</v>
      </c>
      <c r="G77" s="742">
        <v>0</v>
      </c>
      <c r="H77" s="742">
        <v>0</v>
      </c>
      <c r="I77" s="862">
        <v>0</v>
      </c>
      <c r="J77" s="868">
        <v>0</v>
      </c>
      <c r="K77" s="869">
        <v>0</v>
      </c>
      <c r="L77" s="870">
        <v>0</v>
      </c>
      <c r="M77" s="866">
        <v>0</v>
      </c>
      <c r="N77" s="742">
        <v>0</v>
      </c>
      <c r="O77" s="742">
        <v>0</v>
      </c>
      <c r="P77" s="742">
        <v>0</v>
      </c>
      <c r="Q77" s="742">
        <v>0</v>
      </c>
    </row>
    <row r="78" spans="2:17" ht="15.75">
      <c r="B78" s="860">
        <v>6</v>
      </c>
      <c r="C78" s="899" t="s">
        <v>1528</v>
      </c>
      <c r="D78" s="742">
        <v>0</v>
      </c>
      <c r="E78" s="742">
        <v>0</v>
      </c>
      <c r="F78" s="742">
        <v>0</v>
      </c>
      <c r="G78" s="742">
        <v>0</v>
      </c>
      <c r="H78" s="742">
        <v>0</v>
      </c>
      <c r="I78" s="862">
        <v>4</v>
      </c>
      <c r="J78" s="868">
        <v>0</v>
      </c>
      <c r="K78" s="869">
        <v>0</v>
      </c>
      <c r="L78" s="870">
        <v>0</v>
      </c>
      <c r="M78" s="866">
        <v>0</v>
      </c>
      <c r="N78" s="742">
        <v>0</v>
      </c>
      <c r="O78" s="742">
        <v>0</v>
      </c>
      <c r="P78" s="742">
        <v>0</v>
      </c>
      <c r="Q78" s="742">
        <v>0</v>
      </c>
    </row>
    <row r="79" spans="2:17" ht="15.75">
      <c r="B79" s="860">
        <v>7</v>
      </c>
      <c r="C79" s="899" t="s">
        <v>1532</v>
      </c>
      <c r="D79" s="742">
        <v>3</v>
      </c>
      <c r="E79" s="742">
        <v>2</v>
      </c>
      <c r="F79" s="742">
        <v>1</v>
      </c>
      <c r="G79" s="742">
        <v>0</v>
      </c>
      <c r="H79" s="742">
        <v>0</v>
      </c>
      <c r="I79" s="862">
        <v>5</v>
      </c>
      <c r="J79" s="868">
        <v>0</v>
      </c>
      <c r="K79" s="869">
        <v>3</v>
      </c>
      <c r="L79" s="870">
        <v>0</v>
      </c>
      <c r="M79" s="866">
        <v>2</v>
      </c>
      <c r="N79" s="742">
        <v>0</v>
      </c>
      <c r="O79" s="742">
        <v>0</v>
      </c>
      <c r="P79" s="742">
        <v>0</v>
      </c>
      <c r="Q79" s="742">
        <v>0</v>
      </c>
    </row>
    <row r="80" spans="2:17" ht="15.75">
      <c r="B80" s="860">
        <v>8</v>
      </c>
      <c r="C80" s="899" t="s">
        <v>1533</v>
      </c>
      <c r="D80" s="742">
        <v>0</v>
      </c>
      <c r="E80" s="742">
        <v>0</v>
      </c>
      <c r="F80" s="742">
        <v>0</v>
      </c>
      <c r="G80" s="742">
        <v>0</v>
      </c>
      <c r="H80" s="742">
        <v>0</v>
      </c>
      <c r="I80" s="862">
        <v>2</v>
      </c>
      <c r="J80" s="868">
        <v>0</v>
      </c>
      <c r="K80" s="869">
        <v>0</v>
      </c>
      <c r="L80" s="870">
        <v>0</v>
      </c>
      <c r="M80" s="866">
        <v>0</v>
      </c>
      <c r="N80" s="742">
        <v>0</v>
      </c>
      <c r="O80" s="742">
        <v>0</v>
      </c>
      <c r="P80" s="742">
        <v>0</v>
      </c>
      <c r="Q80" s="742">
        <v>0</v>
      </c>
    </row>
    <row r="81" spans="2:17" ht="15.75">
      <c r="B81" s="860">
        <v>9</v>
      </c>
      <c r="C81" s="899" t="s">
        <v>1540</v>
      </c>
      <c r="D81" s="742">
        <v>3</v>
      </c>
      <c r="E81" s="742">
        <v>0</v>
      </c>
      <c r="F81" s="742">
        <v>1</v>
      </c>
      <c r="G81" s="742">
        <v>0</v>
      </c>
      <c r="H81" s="742">
        <v>2</v>
      </c>
      <c r="I81" s="862">
        <v>18</v>
      </c>
      <c r="J81" s="868">
        <v>0</v>
      </c>
      <c r="K81" s="869">
        <v>3</v>
      </c>
      <c r="L81" s="870">
        <v>0</v>
      </c>
      <c r="M81" s="866">
        <v>0</v>
      </c>
      <c r="N81" s="742">
        <v>2</v>
      </c>
      <c r="O81" s="742">
        <v>0</v>
      </c>
      <c r="P81" s="742">
        <v>0</v>
      </c>
      <c r="Q81" s="742">
        <v>0</v>
      </c>
    </row>
    <row r="82" spans="2:17" ht="15.75">
      <c r="B82" s="871">
        <v>10</v>
      </c>
      <c r="C82" s="900" t="s">
        <v>1552</v>
      </c>
      <c r="D82" s="873">
        <v>2</v>
      </c>
      <c r="E82" s="873">
        <v>1</v>
      </c>
      <c r="F82" s="873">
        <v>1</v>
      </c>
      <c r="G82" s="873">
        <v>1</v>
      </c>
      <c r="H82" s="873">
        <v>0</v>
      </c>
      <c r="I82" s="874">
        <v>13</v>
      </c>
      <c r="J82" s="875">
        <v>0</v>
      </c>
      <c r="K82" s="876">
        <v>2</v>
      </c>
      <c r="L82" s="877">
        <v>0</v>
      </c>
      <c r="M82" s="878">
        <v>1</v>
      </c>
      <c r="N82" s="873">
        <v>1</v>
      </c>
      <c r="O82" s="873">
        <v>0</v>
      </c>
      <c r="P82" s="873">
        <v>0</v>
      </c>
      <c r="Q82" s="873">
        <v>0</v>
      </c>
    </row>
    <row r="83" spans="2:17" ht="15.75">
      <c r="B83" s="871">
        <v>11</v>
      </c>
      <c r="C83" s="900" t="s">
        <v>1553</v>
      </c>
      <c r="D83" s="873">
        <v>3</v>
      </c>
      <c r="E83" s="873">
        <v>1</v>
      </c>
      <c r="F83" s="873">
        <v>1</v>
      </c>
      <c r="G83" s="873">
        <v>1</v>
      </c>
      <c r="H83" s="873">
        <v>0</v>
      </c>
      <c r="I83" s="874">
        <v>8</v>
      </c>
      <c r="J83" s="875">
        <v>0</v>
      </c>
      <c r="K83" s="876">
        <v>3</v>
      </c>
      <c r="L83" s="877">
        <v>0</v>
      </c>
      <c r="M83" s="878">
        <v>2</v>
      </c>
      <c r="N83" s="873">
        <v>0</v>
      </c>
      <c r="O83" s="873">
        <v>0</v>
      </c>
      <c r="P83" s="873">
        <v>0</v>
      </c>
      <c r="Q83" s="873">
        <v>0</v>
      </c>
    </row>
    <row r="84" spans="2:17" ht="15.75">
      <c r="B84" s="871">
        <v>12</v>
      </c>
      <c r="C84" s="900" t="s">
        <v>840</v>
      </c>
      <c r="D84" s="873">
        <v>1</v>
      </c>
      <c r="E84" s="873">
        <v>1</v>
      </c>
      <c r="F84" s="873">
        <v>0</v>
      </c>
      <c r="G84" s="873">
        <v>0</v>
      </c>
      <c r="H84" s="873">
        <v>0</v>
      </c>
      <c r="I84" s="874">
        <v>0</v>
      </c>
      <c r="J84" s="875">
        <v>0</v>
      </c>
      <c r="K84" s="876">
        <v>1</v>
      </c>
      <c r="L84" s="877">
        <v>0</v>
      </c>
      <c r="M84" s="878">
        <v>0</v>
      </c>
      <c r="N84" s="873">
        <v>0</v>
      </c>
      <c r="O84" s="873">
        <v>0</v>
      </c>
      <c r="P84" s="873">
        <v>0</v>
      </c>
      <c r="Q84" s="873">
        <v>0</v>
      </c>
    </row>
    <row r="85" spans="2:17" s="803" customFormat="1" ht="15.75">
      <c r="B85" s="860">
        <v>13</v>
      </c>
      <c r="C85" s="899" t="s">
        <v>2091</v>
      </c>
      <c r="D85" s="742">
        <v>0</v>
      </c>
      <c r="E85" s="742">
        <v>0</v>
      </c>
      <c r="F85" s="742">
        <v>0</v>
      </c>
      <c r="G85" s="742">
        <v>0</v>
      </c>
      <c r="H85" s="742">
        <v>0</v>
      </c>
      <c r="I85" s="862">
        <v>17</v>
      </c>
      <c r="J85" s="868">
        <v>0</v>
      </c>
      <c r="K85" s="869">
        <v>0</v>
      </c>
      <c r="L85" s="870">
        <v>0</v>
      </c>
      <c r="M85" s="866">
        <v>0</v>
      </c>
      <c r="N85" s="742">
        <v>0</v>
      </c>
      <c r="O85" s="742">
        <v>0</v>
      </c>
      <c r="P85" s="742">
        <v>0</v>
      </c>
      <c r="Q85" s="742">
        <v>0</v>
      </c>
    </row>
    <row r="86" spans="2:17" s="803" customFormat="1" ht="15.75">
      <c r="B86" s="860">
        <v>14</v>
      </c>
      <c r="C86" s="899" t="s">
        <v>2092</v>
      </c>
      <c r="D86" s="742">
        <v>0</v>
      </c>
      <c r="E86" s="742">
        <v>0</v>
      </c>
      <c r="F86" s="742">
        <v>0</v>
      </c>
      <c r="G86" s="742">
        <v>0</v>
      </c>
      <c r="H86" s="742">
        <v>0</v>
      </c>
      <c r="I86" s="862">
        <v>13</v>
      </c>
      <c r="J86" s="868">
        <v>0</v>
      </c>
      <c r="K86" s="869">
        <v>0</v>
      </c>
      <c r="L86" s="870">
        <v>0</v>
      </c>
      <c r="M86" s="866">
        <v>0</v>
      </c>
      <c r="N86" s="742">
        <v>0</v>
      </c>
      <c r="O86" s="742">
        <v>0</v>
      </c>
      <c r="P86" s="742">
        <v>0</v>
      </c>
      <c r="Q86" s="742">
        <v>0</v>
      </c>
    </row>
    <row r="87" spans="2:17" s="803" customFormat="1" ht="15.75">
      <c r="B87" s="860">
        <v>15</v>
      </c>
      <c r="C87" s="899" t="s">
        <v>2093</v>
      </c>
      <c r="D87" s="742">
        <v>1</v>
      </c>
      <c r="E87" s="742">
        <v>0</v>
      </c>
      <c r="F87" s="742">
        <v>0</v>
      </c>
      <c r="G87" s="742">
        <v>1</v>
      </c>
      <c r="H87" s="742">
        <v>0</v>
      </c>
      <c r="I87" s="862">
        <v>15</v>
      </c>
      <c r="J87" s="868">
        <v>0</v>
      </c>
      <c r="K87" s="869">
        <v>1</v>
      </c>
      <c r="L87" s="870">
        <v>0</v>
      </c>
      <c r="M87" s="866">
        <v>0</v>
      </c>
      <c r="N87" s="742">
        <v>1</v>
      </c>
      <c r="O87" s="742">
        <v>0</v>
      </c>
      <c r="P87" s="742">
        <v>0</v>
      </c>
      <c r="Q87" s="742">
        <v>0</v>
      </c>
    </row>
    <row r="88" spans="2:17" s="803" customFormat="1" ht="15.75">
      <c r="B88" s="860">
        <v>16</v>
      </c>
      <c r="C88" s="899" t="s">
        <v>2094</v>
      </c>
      <c r="D88" s="742">
        <v>1</v>
      </c>
      <c r="E88" s="742">
        <v>1</v>
      </c>
      <c r="F88" s="742">
        <v>0</v>
      </c>
      <c r="G88" s="742">
        <v>0</v>
      </c>
      <c r="H88" s="742">
        <v>0</v>
      </c>
      <c r="I88" s="862">
        <v>4</v>
      </c>
      <c r="J88" s="868">
        <v>0</v>
      </c>
      <c r="K88" s="869">
        <v>1</v>
      </c>
      <c r="L88" s="870">
        <v>0</v>
      </c>
      <c r="M88" s="866">
        <v>0</v>
      </c>
      <c r="N88" s="742">
        <v>0</v>
      </c>
      <c r="O88" s="742">
        <v>0</v>
      </c>
      <c r="P88" s="742">
        <v>0</v>
      </c>
      <c r="Q88" s="742">
        <v>0</v>
      </c>
    </row>
    <row r="89" spans="2:17" s="803" customFormat="1" ht="15.75">
      <c r="B89" s="860">
        <v>17</v>
      </c>
      <c r="C89" s="899" t="s">
        <v>1624</v>
      </c>
      <c r="D89" s="742">
        <v>0</v>
      </c>
      <c r="E89" s="742">
        <v>0</v>
      </c>
      <c r="F89" s="742">
        <v>0</v>
      </c>
      <c r="G89" s="742">
        <v>0</v>
      </c>
      <c r="H89" s="742">
        <v>0</v>
      </c>
      <c r="I89" s="862">
        <v>0</v>
      </c>
      <c r="J89" s="868">
        <v>0</v>
      </c>
      <c r="K89" s="869">
        <v>0</v>
      </c>
      <c r="L89" s="870">
        <v>0</v>
      </c>
      <c r="M89" s="866">
        <v>0</v>
      </c>
      <c r="N89" s="742">
        <v>0</v>
      </c>
      <c r="O89" s="742">
        <v>0</v>
      </c>
      <c r="P89" s="742">
        <v>0</v>
      </c>
      <c r="Q89" s="742">
        <v>0</v>
      </c>
    </row>
    <row r="90" spans="2:17" s="803" customFormat="1" ht="15.75">
      <c r="B90" s="860">
        <v>18</v>
      </c>
      <c r="C90" s="899" t="s">
        <v>1625</v>
      </c>
      <c r="D90" s="742">
        <v>0</v>
      </c>
      <c r="E90" s="742">
        <v>0</v>
      </c>
      <c r="F90" s="742">
        <v>0</v>
      </c>
      <c r="G90" s="742">
        <v>0</v>
      </c>
      <c r="H90" s="742">
        <v>0</v>
      </c>
      <c r="I90" s="862">
        <v>0</v>
      </c>
      <c r="J90" s="868">
        <v>0</v>
      </c>
      <c r="K90" s="869">
        <v>0</v>
      </c>
      <c r="L90" s="870">
        <v>0</v>
      </c>
      <c r="M90" s="866">
        <v>0</v>
      </c>
      <c r="N90" s="742">
        <v>0</v>
      </c>
      <c r="O90" s="742">
        <v>0</v>
      </c>
      <c r="P90" s="742">
        <v>0</v>
      </c>
      <c r="Q90" s="742">
        <v>0</v>
      </c>
    </row>
    <row r="91" spans="2:17" s="803" customFormat="1" ht="15.75">
      <c r="B91" s="860">
        <v>19</v>
      </c>
      <c r="C91" s="899" t="s">
        <v>1626</v>
      </c>
      <c r="D91" s="742">
        <v>0</v>
      </c>
      <c r="E91" s="742">
        <v>0</v>
      </c>
      <c r="F91" s="742">
        <v>0</v>
      </c>
      <c r="G91" s="742">
        <v>0</v>
      </c>
      <c r="H91" s="742">
        <v>0</v>
      </c>
      <c r="I91" s="862">
        <v>0</v>
      </c>
      <c r="J91" s="868">
        <v>0</v>
      </c>
      <c r="K91" s="869">
        <v>0</v>
      </c>
      <c r="L91" s="870">
        <v>0</v>
      </c>
      <c r="M91" s="866">
        <v>0</v>
      </c>
      <c r="N91" s="742">
        <v>0</v>
      </c>
      <c r="O91" s="742">
        <v>0</v>
      </c>
      <c r="P91" s="742">
        <v>0</v>
      </c>
      <c r="Q91" s="742">
        <v>0</v>
      </c>
    </row>
    <row r="92" spans="2:17" s="701" customFormat="1" ht="16.5" thickBot="1">
      <c r="B92" s="860">
        <v>20</v>
      </c>
      <c r="C92" s="899" t="s">
        <v>1627</v>
      </c>
      <c r="D92" s="742">
        <v>0</v>
      </c>
      <c r="E92" s="742">
        <v>0</v>
      </c>
      <c r="F92" s="742">
        <v>0</v>
      </c>
      <c r="G92" s="742">
        <v>0</v>
      </c>
      <c r="H92" s="742">
        <v>0</v>
      </c>
      <c r="I92" s="862">
        <v>26</v>
      </c>
      <c r="J92" s="879">
        <v>0</v>
      </c>
      <c r="K92" s="880">
        <v>0</v>
      </c>
      <c r="L92" s="881">
        <v>0</v>
      </c>
      <c r="M92" s="866">
        <v>0</v>
      </c>
      <c r="N92" s="742">
        <v>0</v>
      </c>
      <c r="O92" s="742">
        <v>0</v>
      </c>
      <c r="P92" s="742">
        <v>0</v>
      </c>
      <c r="Q92" s="742">
        <v>0</v>
      </c>
    </row>
    <row r="93" spans="2:17">
      <c r="D93" s="901"/>
    </row>
    <row r="94" spans="2:17">
      <c r="D94" s="882"/>
      <c r="E94" s="882"/>
      <c r="F94" s="882"/>
      <c r="G94" s="882"/>
      <c r="H94" s="882"/>
      <c r="I94" s="882"/>
      <c r="J94" s="882"/>
      <c r="K94" s="882"/>
      <c r="L94" s="882"/>
      <c r="M94" s="882"/>
      <c r="N94" s="882"/>
      <c r="O94" s="882"/>
      <c r="P94" s="882"/>
      <c r="Q94" s="882"/>
    </row>
    <row r="95" spans="2:17">
      <c r="C95" s="902" t="s">
        <v>1693</v>
      </c>
    </row>
    <row r="96" spans="2:17" ht="68.25" customHeight="1">
      <c r="C96" s="763" t="s">
        <v>2095</v>
      </c>
      <c r="D96" s="901"/>
    </row>
    <row r="97" spans="3:4">
      <c r="C97" s="903"/>
      <c r="D97" s="901"/>
    </row>
    <row r="98" spans="3:4">
      <c r="C98" s="762" t="s">
        <v>2062</v>
      </c>
    </row>
    <row r="99" spans="3:4" ht="31.5" customHeight="1">
      <c r="C99" s="763" t="s">
        <v>2096</v>
      </c>
    </row>
    <row r="100" spans="3:4" ht="69.75" customHeight="1">
      <c r="C100" s="763" t="s">
        <v>2097</v>
      </c>
    </row>
  </sheetData>
  <mergeCells count="30">
    <mergeCell ref="C68:C71"/>
    <mergeCell ref="D68:Q68"/>
    <mergeCell ref="E69:Q69"/>
    <mergeCell ref="E70:I70"/>
    <mergeCell ref="J70:J71"/>
    <mergeCell ref="K70:K71"/>
    <mergeCell ref="L70:L71"/>
    <mergeCell ref="M70:M71"/>
    <mergeCell ref="N70:N71"/>
    <mergeCell ref="O70:Q70"/>
    <mergeCell ref="C37:C40"/>
    <mergeCell ref="D37:Q37"/>
    <mergeCell ref="E38:Q38"/>
    <mergeCell ref="E39:I39"/>
    <mergeCell ref="J39:J40"/>
    <mergeCell ref="K39:K40"/>
    <mergeCell ref="L39:L40"/>
    <mergeCell ref="M39:M40"/>
    <mergeCell ref="N39:N40"/>
    <mergeCell ref="O39:Q39"/>
    <mergeCell ref="C6:C9"/>
    <mergeCell ref="D6:Q6"/>
    <mergeCell ref="E7:Q7"/>
    <mergeCell ref="E8:I8"/>
    <mergeCell ref="J8:J9"/>
    <mergeCell ref="K8:K9"/>
    <mergeCell ref="L8:L9"/>
    <mergeCell ref="M8:M9"/>
    <mergeCell ref="N8:N9"/>
    <mergeCell ref="O8:Q8"/>
  </mergeCell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92BAD-74E1-46B8-B2B6-9A4C82DFE45A}">
  <dimension ref="A1:G9"/>
  <sheetViews>
    <sheetView showGridLines="0" workbookViewId="0">
      <selection activeCell="G9" sqref="G9"/>
    </sheetView>
  </sheetViews>
  <sheetFormatPr baseColWidth="10" defaultColWidth="9.140625" defaultRowHeight="15"/>
  <cols>
    <col min="1" max="1" width="4.28515625" style="757" customWidth="1"/>
    <col min="2" max="2" width="5.7109375" style="770" customWidth="1"/>
    <col min="3" max="3" width="20" style="757" customWidth="1"/>
    <col min="4" max="7" width="25" style="757" customWidth="1"/>
    <col min="8" max="8" width="31" style="757" bestFit="1" customWidth="1"/>
    <col min="9" max="16384" width="9.140625" style="757"/>
  </cols>
  <sheetData>
    <row r="1" spans="1:7" s="701" customFormat="1" ht="15" customHeight="1">
      <c r="B1" s="764"/>
    </row>
    <row r="2" spans="1:7" s="701" customFormat="1" ht="23.25">
      <c r="B2" s="764"/>
      <c r="C2" s="702" t="s">
        <v>1619</v>
      </c>
    </row>
    <row r="3" spans="1:7" s="705" customFormat="1">
      <c r="B3" s="765"/>
      <c r="C3" s="704" t="s">
        <v>2098</v>
      </c>
    </row>
    <row r="4" spans="1:7">
      <c r="A4" s="705"/>
    </row>
    <row r="5" spans="1:7" ht="33" customHeight="1" thickBot="1">
      <c r="C5" s="808"/>
      <c r="D5" s="1406" t="s">
        <v>1620</v>
      </c>
      <c r="E5" s="1407"/>
      <c r="F5" s="1408"/>
      <c r="G5" s="1409" t="s">
        <v>2099</v>
      </c>
    </row>
    <row r="6" spans="1:7" ht="53.25" customHeight="1" thickBot="1">
      <c r="C6" s="808"/>
      <c r="D6" s="904" t="s">
        <v>2100</v>
      </c>
      <c r="E6" s="886" t="s">
        <v>2101</v>
      </c>
      <c r="F6" s="905" t="s">
        <v>2102</v>
      </c>
      <c r="G6" s="1410"/>
    </row>
    <row r="7" spans="1:7" ht="11.25" customHeight="1" thickBot="1">
      <c r="C7" s="906"/>
      <c r="D7" s="907"/>
      <c r="E7" s="908"/>
      <c r="F7" s="909"/>
      <c r="G7" s="907"/>
    </row>
    <row r="8" spans="1:7" ht="22.5" customHeight="1">
      <c r="B8" s="910">
        <v>1</v>
      </c>
      <c r="C8" s="911" t="s">
        <v>1621</v>
      </c>
      <c r="D8" s="912">
        <v>9.4999999999999998E-3</v>
      </c>
      <c r="E8" s="913">
        <v>0</v>
      </c>
      <c r="F8" s="914">
        <v>9.5999999999999992E-3</v>
      </c>
      <c r="G8" s="915">
        <v>0.25159999999999999</v>
      </c>
    </row>
    <row r="9" spans="1:7" ht="22.5" customHeight="1" thickBot="1">
      <c r="B9" s="916">
        <v>2</v>
      </c>
      <c r="C9" s="889" t="s">
        <v>1622</v>
      </c>
      <c r="D9" s="917">
        <v>3.39E-2</v>
      </c>
      <c r="E9" s="918">
        <v>0</v>
      </c>
      <c r="F9" s="919">
        <v>3.39E-2</v>
      </c>
      <c r="G9" s="920">
        <v>0.25719999999999998</v>
      </c>
    </row>
  </sheetData>
  <mergeCells count="2">
    <mergeCell ref="D5:F5"/>
    <mergeCell ref="G5:G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19"/>
  <sheetViews>
    <sheetView workbookViewId="0">
      <selection activeCell="A3" sqref="A3:B3"/>
    </sheetView>
  </sheetViews>
  <sheetFormatPr baseColWidth="10" defaultColWidth="9.140625" defaultRowHeight="15"/>
  <cols>
    <col min="1" max="1" width="10.28515625" style="57" customWidth="1"/>
    <col min="2" max="2" width="96.85546875" customWidth="1"/>
    <col min="3" max="7" width="14.7109375" customWidth="1"/>
    <col min="8" max="8" width="25.42578125" customWidth="1"/>
  </cols>
  <sheetData>
    <row r="2" spans="1:7" s="56" customFormat="1" ht="18.75">
      <c r="A2" s="59" t="s">
        <v>1454</v>
      </c>
    </row>
    <row r="5" spans="1:7">
      <c r="A5"/>
      <c r="C5" s="187" t="s">
        <v>349</v>
      </c>
      <c r="D5" s="187" t="s">
        <v>350</v>
      </c>
      <c r="E5" s="187" t="s">
        <v>351</v>
      </c>
      <c r="F5" s="187" t="s">
        <v>975</v>
      </c>
      <c r="G5" s="187" t="s">
        <v>976</v>
      </c>
    </row>
    <row r="6" spans="1:7">
      <c r="A6"/>
      <c r="C6" s="1175" t="s">
        <v>1199</v>
      </c>
      <c r="D6" s="1175" t="s">
        <v>1200</v>
      </c>
      <c r="E6" s="1175"/>
      <c r="F6" s="1175"/>
      <c r="G6" s="1175"/>
    </row>
    <row r="7" spans="1:7" ht="30">
      <c r="A7" s="188" t="s">
        <v>1</v>
      </c>
      <c r="C7" s="1175"/>
      <c r="D7" s="187" t="s">
        <v>1201</v>
      </c>
      <c r="E7" s="187" t="s">
        <v>1202</v>
      </c>
      <c r="F7" s="63" t="s">
        <v>1203</v>
      </c>
      <c r="G7" s="187" t="s">
        <v>1204</v>
      </c>
    </row>
    <row r="8" spans="1:7">
      <c r="A8" s="58">
        <v>1</v>
      </c>
      <c r="B8" s="60" t="s">
        <v>1205</v>
      </c>
      <c r="C8" s="432">
        <v>32065493</v>
      </c>
      <c r="D8" s="432">
        <v>31701141</v>
      </c>
      <c r="E8" s="432"/>
      <c r="F8" s="432">
        <v>363411</v>
      </c>
      <c r="G8" s="432">
        <v>408728</v>
      </c>
    </row>
    <row r="9" spans="1:7">
      <c r="A9" s="58">
        <v>2</v>
      </c>
      <c r="B9" s="60" t="s">
        <v>1206</v>
      </c>
      <c r="C9" s="432">
        <v>32065493</v>
      </c>
      <c r="D9" s="432">
        <v>0</v>
      </c>
      <c r="E9" s="432"/>
      <c r="F9" s="432">
        <v>333137</v>
      </c>
      <c r="G9" s="432">
        <v>115191</v>
      </c>
    </row>
    <row r="10" spans="1:7">
      <c r="A10" s="58">
        <v>3</v>
      </c>
      <c r="B10" s="60" t="s">
        <v>1207</v>
      </c>
      <c r="C10" s="432"/>
      <c r="D10" s="432">
        <v>31701141</v>
      </c>
      <c r="E10" s="432"/>
      <c r="F10" s="432">
        <v>30274</v>
      </c>
      <c r="G10" s="432"/>
    </row>
    <row r="11" spans="1:7">
      <c r="A11" s="58">
        <v>4</v>
      </c>
      <c r="B11" s="61" t="s">
        <v>1208</v>
      </c>
      <c r="C11" s="432"/>
      <c r="D11" s="432">
        <v>3518876</v>
      </c>
      <c r="E11" s="432"/>
      <c r="F11" s="432">
        <v>0</v>
      </c>
      <c r="G11" s="488"/>
    </row>
    <row r="12" spans="1:7">
      <c r="A12" s="187">
        <v>5</v>
      </c>
      <c r="B12" s="62" t="s">
        <v>1209</v>
      </c>
      <c r="C12" s="432"/>
      <c r="D12" s="432">
        <v>0</v>
      </c>
      <c r="E12" s="432"/>
      <c r="F12" s="432">
        <v>0</v>
      </c>
      <c r="G12" s="488"/>
    </row>
    <row r="13" spans="1:7">
      <c r="A13" s="187">
        <v>6</v>
      </c>
      <c r="B13" s="62" t="s">
        <v>1210</v>
      </c>
      <c r="C13" s="432"/>
      <c r="D13" s="432">
        <v>0</v>
      </c>
      <c r="E13" s="432"/>
      <c r="F13" s="432">
        <v>3499</v>
      </c>
      <c r="G13" s="488"/>
    </row>
    <row r="14" spans="1:7">
      <c r="A14" s="187">
        <v>7</v>
      </c>
      <c r="B14" s="62" t="s">
        <v>1211</v>
      </c>
      <c r="C14" s="432"/>
      <c r="D14" s="432">
        <v>0</v>
      </c>
      <c r="E14" s="432"/>
      <c r="F14" s="432">
        <v>0</v>
      </c>
      <c r="G14" s="488"/>
    </row>
    <row r="15" spans="1:7">
      <c r="A15" s="187">
        <v>8</v>
      </c>
      <c r="B15" s="62" t="s">
        <v>1212</v>
      </c>
      <c r="C15" s="432"/>
      <c r="D15" s="432">
        <v>-249655</v>
      </c>
      <c r="E15" s="432"/>
      <c r="F15" s="432">
        <v>0</v>
      </c>
      <c r="G15" s="488"/>
    </row>
    <row r="16" spans="1:7">
      <c r="A16" s="187">
        <v>9</v>
      </c>
      <c r="B16" s="62" t="s">
        <v>1213</v>
      </c>
      <c r="C16" s="432"/>
      <c r="D16" s="432">
        <v>-2201449</v>
      </c>
      <c r="E16" s="432"/>
      <c r="F16" s="432">
        <v>0</v>
      </c>
      <c r="G16" s="488"/>
    </row>
    <row r="17" spans="1:7">
      <c r="A17" s="187">
        <v>10</v>
      </c>
      <c r="B17" s="62" t="s">
        <v>1214</v>
      </c>
      <c r="C17" s="432"/>
      <c r="D17" s="432">
        <v>0</v>
      </c>
      <c r="E17" s="432"/>
      <c r="F17" s="432">
        <v>0</v>
      </c>
      <c r="G17" s="488"/>
    </row>
    <row r="18" spans="1:7">
      <c r="A18" s="187">
        <v>11</v>
      </c>
      <c r="B18" s="62" t="s">
        <v>1215</v>
      </c>
      <c r="C18" s="432"/>
      <c r="D18" s="432">
        <v>42025</v>
      </c>
      <c r="E18" s="432"/>
      <c r="F18" s="432">
        <v>0</v>
      </c>
      <c r="G18" s="488"/>
    </row>
    <row r="19" spans="1:7">
      <c r="A19" s="58">
        <v>12</v>
      </c>
      <c r="B19" s="61" t="s">
        <v>1216</v>
      </c>
      <c r="C19" s="432"/>
      <c r="D19" s="489">
        <v>32810938</v>
      </c>
      <c r="E19" s="432"/>
      <c r="F19" s="489">
        <v>33773</v>
      </c>
      <c r="G19" s="490"/>
    </row>
  </sheetData>
  <mergeCells count="2">
    <mergeCell ref="C6:C7"/>
    <mergeCell ref="D6:G6"/>
  </mergeCells>
  <pageMargins left="0.7" right="0.7" top="0.78740157499999996" bottom="0.78740157499999996" header="0.3" footer="0.3"/>
  <pageSetup paperSize="9" orientation="portrait" r:id="rId1"/>
  <headerFooter>
    <oddHeader>&amp;C&amp;"Calibri"&amp;10&amp;K000000 *** Vertraulich - Nicht ohne Genehmigung des Absenders verbreiten ***&amp;1#_x000D_</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5724-9999-4211-B72D-FD073903B3A5}">
  <dimension ref="A1:AG64"/>
  <sheetViews>
    <sheetView showGridLines="0" topLeftCell="A43" workbookViewId="0">
      <selection activeCell="D64" sqref="D64"/>
    </sheetView>
  </sheetViews>
  <sheetFormatPr baseColWidth="10" defaultColWidth="8.85546875" defaultRowHeight="15"/>
  <cols>
    <col min="1" max="1" width="4.28515625" style="705" customWidth="1"/>
    <col min="2" max="2" width="5.7109375" style="765" customWidth="1"/>
    <col min="3" max="3" width="60.5703125" style="705" customWidth="1"/>
    <col min="4" max="6" width="12.85546875" style="705" customWidth="1"/>
    <col min="7" max="7" width="16" style="705" bestFit="1" customWidth="1"/>
    <col min="8" max="8" width="12.42578125" style="705" customWidth="1"/>
    <col min="9" max="9" width="16.140625" style="705" customWidth="1"/>
    <col min="10" max="11" width="12.85546875" style="705" customWidth="1"/>
    <col min="12" max="12" width="16" style="705" bestFit="1" customWidth="1"/>
    <col min="13" max="13" width="12.42578125" style="705" customWidth="1"/>
    <col min="14" max="14" width="16.140625" style="705" customWidth="1"/>
    <col min="15" max="16" width="12.85546875" style="705" customWidth="1"/>
    <col min="17" max="17" width="16" style="705" bestFit="1" customWidth="1"/>
    <col min="18" max="18" width="12.42578125" style="705" customWidth="1"/>
    <col min="19" max="19" width="16.140625" style="705" customWidth="1"/>
    <col min="20" max="16384" width="8.85546875" style="705"/>
  </cols>
  <sheetData>
    <row r="1" spans="1:33" s="701" customFormat="1" ht="15" customHeight="1">
      <c r="B1" s="764"/>
    </row>
    <row r="2" spans="1:33" s="701" customFormat="1" ht="23.25">
      <c r="B2" s="764"/>
      <c r="C2" s="702" t="s">
        <v>1628</v>
      </c>
    </row>
    <row r="3" spans="1:33">
      <c r="C3" s="704" t="s">
        <v>2050</v>
      </c>
    </row>
    <row r="4" spans="1:33" s="757" customFormat="1">
      <c r="A4" s="705"/>
      <c r="B4" s="770"/>
    </row>
    <row r="5" spans="1:33" s="703" customFormat="1">
      <c r="B5" s="765"/>
      <c r="C5" s="848"/>
      <c r="D5" s="843" t="s">
        <v>349</v>
      </c>
      <c r="E5" s="843" t="s">
        <v>350</v>
      </c>
      <c r="F5" s="843" t="s">
        <v>351</v>
      </c>
      <c r="G5" s="843" t="s">
        <v>975</v>
      </c>
      <c r="H5" s="843" t="s">
        <v>976</v>
      </c>
      <c r="I5" s="843" t="s">
        <v>977</v>
      </c>
      <c r="J5" s="843" t="s">
        <v>978</v>
      </c>
      <c r="K5" s="843" t="s">
        <v>979</v>
      </c>
      <c r="L5" s="843" t="s">
        <v>980</v>
      </c>
      <c r="M5" s="843" t="s">
        <v>981</v>
      </c>
      <c r="N5" s="843" t="s">
        <v>982</v>
      </c>
      <c r="O5" s="843" t="s">
        <v>983</v>
      </c>
      <c r="P5" s="843" t="s">
        <v>984</v>
      </c>
      <c r="Q5" s="843" t="s">
        <v>737</v>
      </c>
      <c r="R5" s="843" t="s">
        <v>738</v>
      </c>
      <c r="S5" s="843" t="s">
        <v>900</v>
      </c>
    </row>
    <row r="6" spans="1:33" ht="29.1" customHeight="1" thickBot="1">
      <c r="C6" s="921"/>
      <c r="D6" s="1419">
        <v>45657</v>
      </c>
      <c r="E6" s="1420"/>
      <c r="F6" s="1420"/>
      <c r="G6" s="1420"/>
      <c r="H6" s="1420"/>
      <c r="I6" s="1420"/>
      <c r="J6" s="1420"/>
      <c r="K6" s="1420"/>
      <c r="L6" s="1420"/>
      <c r="M6" s="1420"/>
      <c r="N6" s="1420"/>
      <c r="O6" s="1420"/>
      <c r="P6" s="1420"/>
      <c r="Q6" s="1420"/>
      <c r="R6" s="1420"/>
      <c r="S6" s="1421"/>
    </row>
    <row r="7" spans="1:33" ht="34.5" customHeight="1">
      <c r="D7" s="1422" t="s">
        <v>2103</v>
      </c>
      <c r="E7" s="1423" t="s">
        <v>1629</v>
      </c>
      <c r="F7" s="1424"/>
      <c r="G7" s="1424"/>
      <c r="H7" s="1424"/>
      <c r="I7" s="1425"/>
      <c r="J7" s="1423" t="s">
        <v>1630</v>
      </c>
      <c r="K7" s="1424"/>
      <c r="L7" s="1424"/>
      <c r="M7" s="1424"/>
      <c r="N7" s="1424"/>
      <c r="O7" s="1426" t="s">
        <v>1631</v>
      </c>
      <c r="P7" s="1427"/>
      <c r="Q7" s="1427"/>
      <c r="R7" s="1427"/>
      <c r="S7" s="1428"/>
    </row>
    <row r="8" spans="1:33" ht="33.6" customHeight="1">
      <c r="D8" s="1422"/>
      <c r="E8" s="1411" t="s">
        <v>1632</v>
      </c>
      <c r="F8" s="1389"/>
      <c r="G8" s="1389"/>
      <c r="H8" s="1389"/>
      <c r="I8" s="1397"/>
      <c r="J8" s="1411" t="s">
        <v>1632</v>
      </c>
      <c r="K8" s="1389"/>
      <c r="L8" s="1389"/>
      <c r="M8" s="1389"/>
      <c r="N8" s="1389"/>
      <c r="O8" s="1429" t="s">
        <v>1632</v>
      </c>
      <c r="P8" s="1389"/>
      <c r="Q8" s="1389"/>
      <c r="R8" s="1389"/>
      <c r="S8" s="1412"/>
    </row>
    <row r="9" spans="1:33" ht="33.6" customHeight="1">
      <c r="D9" s="1422"/>
      <c r="E9" s="922"/>
      <c r="F9" s="1411" t="s">
        <v>1633</v>
      </c>
      <c r="G9" s="1389"/>
      <c r="H9" s="1389"/>
      <c r="I9" s="1397"/>
      <c r="J9" s="922"/>
      <c r="K9" s="1411" t="s">
        <v>1633</v>
      </c>
      <c r="L9" s="1389"/>
      <c r="M9" s="1389"/>
      <c r="N9" s="1389"/>
      <c r="O9" s="924"/>
      <c r="P9" s="1411" t="s">
        <v>1633</v>
      </c>
      <c r="Q9" s="1389"/>
      <c r="R9" s="1389"/>
      <c r="S9" s="1412"/>
    </row>
    <row r="10" spans="1:33" ht="45.75" thickBot="1">
      <c r="D10" s="1422"/>
      <c r="E10" s="925"/>
      <c r="F10" s="925"/>
      <c r="G10" s="926" t="s">
        <v>1634</v>
      </c>
      <c r="H10" s="926" t="s">
        <v>1635</v>
      </c>
      <c r="I10" s="926" t="s">
        <v>1636</v>
      </c>
      <c r="J10" s="841"/>
      <c r="K10" s="841"/>
      <c r="L10" s="845" t="s">
        <v>1634</v>
      </c>
      <c r="M10" s="845" t="s">
        <v>1635</v>
      </c>
      <c r="N10" s="923" t="s">
        <v>1636</v>
      </c>
      <c r="O10" s="927"/>
      <c r="P10" s="928"/>
      <c r="Q10" s="929" t="s">
        <v>1634</v>
      </c>
      <c r="R10" s="929" t="s">
        <v>1635</v>
      </c>
      <c r="S10" s="930" t="s">
        <v>1636</v>
      </c>
      <c r="U10" s="931"/>
      <c r="V10" s="931"/>
      <c r="W10" s="931"/>
      <c r="X10" s="931"/>
      <c r="Y10" s="931"/>
      <c r="Z10" s="931"/>
      <c r="AA10" s="931"/>
      <c r="AB10" s="931"/>
      <c r="AC10" s="931"/>
      <c r="AD10" s="931"/>
      <c r="AE10" s="931"/>
      <c r="AF10" s="931"/>
      <c r="AG10" s="931"/>
    </row>
    <row r="11" spans="1:33" ht="11.25" customHeight="1" thickBot="1">
      <c r="D11" s="821"/>
      <c r="E11" s="932"/>
      <c r="F11" s="932"/>
      <c r="G11" s="821"/>
      <c r="H11" s="821"/>
      <c r="I11" s="821"/>
      <c r="J11" s="892"/>
      <c r="K11" s="892"/>
      <c r="L11" s="821"/>
      <c r="M11" s="821"/>
      <c r="N11" s="821"/>
      <c r="O11" s="703"/>
      <c r="P11" s="703"/>
      <c r="Q11" s="703"/>
      <c r="R11" s="703"/>
      <c r="S11" s="703"/>
      <c r="U11" s="931"/>
      <c r="V11" s="931"/>
      <c r="W11" s="931"/>
      <c r="X11" s="931"/>
      <c r="Y11" s="931"/>
      <c r="Z11" s="931"/>
      <c r="AA11" s="931"/>
      <c r="AB11" s="931"/>
      <c r="AC11" s="931"/>
      <c r="AD11" s="931"/>
      <c r="AE11" s="931"/>
      <c r="AF11" s="931"/>
      <c r="AG11" s="931"/>
    </row>
    <row r="12" spans="1:33" s="931" customFormat="1" ht="30" customHeight="1">
      <c r="B12" s="933"/>
      <c r="C12" s="1413" t="s">
        <v>1637</v>
      </c>
      <c r="D12" s="1413"/>
      <c r="E12" s="1413"/>
      <c r="F12" s="1413"/>
      <c r="G12" s="1413"/>
      <c r="H12" s="1413"/>
      <c r="I12" s="1413"/>
      <c r="J12" s="1413"/>
      <c r="K12" s="1413"/>
      <c r="L12" s="1413"/>
      <c r="M12" s="1413"/>
      <c r="N12" s="1414"/>
      <c r="O12" s="934"/>
      <c r="P12" s="935"/>
      <c r="Q12" s="935"/>
      <c r="R12" s="935"/>
      <c r="S12" s="936"/>
    </row>
    <row r="13" spans="1:33" ht="45">
      <c r="B13" s="937">
        <v>1</v>
      </c>
      <c r="C13" s="938" t="s">
        <v>1638</v>
      </c>
      <c r="D13" s="939">
        <v>8198</v>
      </c>
      <c r="E13" s="940">
        <v>7049</v>
      </c>
      <c r="F13" s="940">
        <v>264</v>
      </c>
      <c r="G13" s="940">
        <v>246</v>
      </c>
      <c r="H13" s="940">
        <v>0</v>
      </c>
      <c r="I13" s="940">
        <v>2</v>
      </c>
      <c r="J13" s="940">
        <v>0</v>
      </c>
      <c r="K13" s="940">
        <v>0</v>
      </c>
      <c r="L13" s="940">
        <v>0</v>
      </c>
      <c r="M13" s="940">
        <v>0</v>
      </c>
      <c r="N13" s="939">
        <v>0</v>
      </c>
      <c r="O13" s="941">
        <v>7050</v>
      </c>
      <c r="P13" s="940">
        <v>264</v>
      </c>
      <c r="Q13" s="940">
        <v>246</v>
      </c>
      <c r="R13" s="940">
        <v>0</v>
      </c>
      <c r="S13" s="942">
        <v>2</v>
      </c>
      <c r="U13" s="931"/>
      <c r="V13" s="931"/>
      <c r="W13" s="931"/>
      <c r="X13" s="931"/>
      <c r="Y13" s="931"/>
      <c r="Z13" s="931"/>
      <c r="AA13" s="931"/>
      <c r="AB13" s="931"/>
      <c r="AC13" s="931"/>
      <c r="AD13" s="931"/>
      <c r="AE13" s="931"/>
      <c r="AF13" s="931"/>
      <c r="AG13" s="931"/>
    </row>
    <row r="14" spans="1:33">
      <c r="B14" s="937">
        <v>2</v>
      </c>
      <c r="C14" s="943" t="s">
        <v>1639</v>
      </c>
      <c r="D14" s="944">
        <v>793</v>
      </c>
      <c r="E14" s="945">
        <v>188</v>
      </c>
      <c r="F14" s="945">
        <v>14</v>
      </c>
      <c r="G14" s="945">
        <v>0</v>
      </c>
      <c r="H14" s="945">
        <v>0</v>
      </c>
      <c r="I14" s="945">
        <v>1</v>
      </c>
      <c r="J14" s="945">
        <v>0</v>
      </c>
      <c r="K14" s="945">
        <v>0</v>
      </c>
      <c r="L14" s="945">
        <v>0</v>
      </c>
      <c r="M14" s="945">
        <v>0</v>
      </c>
      <c r="N14" s="944">
        <v>0</v>
      </c>
      <c r="O14" s="946">
        <v>188</v>
      </c>
      <c r="P14" s="945">
        <v>14</v>
      </c>
      <c r="Q14" s="945">
        <v>0</v>
      </c>
      <c r="R14" s="945">
        <v>0</v>
      </c>
      <c r="S14" s="947">
        <v>1</v>
      </c>
      <c r="U14" s="931"/>
      <c r="V14" s="931"/>
      <c r="W14" s="931"/>
      <c r="X14" s="931"/>
      <c r="Y14" s="931"/>
      <c r="Z14" s="931"/>
      <c r="AA14" s="931"/>
      <c r="AB14" s="931"/>
      <c r="AC14" s="931"/>
      <c r="AD14" s="931"/>
      <c r="AE14" s="931"/>
      <c r="AF14" s="931"/>
      <c r="AG14" s="931"/>
    </row>
    <row r="15" spans="1:33">
      <c r="B15" s="916">
        <v>3</v>
      </c>
      <c r="C15" s="948" t="s">
        <v>760</v>
      </c>
      <c r="D15" s="949">
        <v>793</v>
      </c>
      <c r="E15" s="950">
        <v>188</v>
      </c>
      <c r="F15" s="950">
        <v>14</v>
      </c>
      <c r="G15" s="951">
        <v>0</v>
      </c>
      <c r="H15" s="950">
        <v>0</v>
      </c>
      <c r="I15" s="950">
        <v>1</v>
      </c>
      <c r="J15" s="950">
        <v>0</v>
      </c>
      <c r="K15" s="950">
        <v>0</v>
      </c>
      <c r="L15" s="951">
        <v>0</v>
      </c>
      <c r="M15" s="950">
        <v>0</v>
      </c>
      <c r="N15" s="949">
        <v>0</v>
      </c>
      <c r="O15" s="952">
        <v>188</v>
      </c>
      <c r="P15" s="950">
        <v>14</v>
      </c>
      <c r="Q15" s="951">
        <v>0</v>
      </c>
      <c r="R15" s="950">
        <v>0</v>
      </c>
      <c r="S15" s="953">
        <v>1</v>
      </c>
      <c r="U15" s="931"/>
      <c r="V15" s="931"/>
      <c r="W15" s="931"/>
      <c r="X15" s="931"/>
      <c r="Y15" s="931"/>
      <c r="Z15" s="931"/>
      <c r="AA15" s="931"/>
      <c r="AB15" s="931"/>
      <c r="AC15" s="931"/>
      <c r="AD15" s="931"/>
      <c r="AE15" s="931"/>
      <c r="AF15" s="931"/>
      <c r="AG15" s="931"/>
    </row>
    <row r="16" spans="1:33">
      <c r="B16" s="916">
        <v>4</v>
      </c>
      <c r="C16" s="954" t="s">
        <v>755</v>
      </c>
      <c r="D16" s="955">
        <v>34</v>
      </c>
      <c r="E16" s="951">
        <v>7</v>
      </c>
      <c r="F16" s="951">
        <v>0</v>
      </c>
      <c r="G16" s="951">
        <v>0</v>
      </c>
      <c r="H16" s="951">
        <v>0</v>
      </c>
      <c r="I16" s="951">
        <v>0</v>
      </c>
      <c r="J16" s="951">
        <v>0</v>
      </c>
      <c r="K16" s="951">
        <v>0</v>
      </c>
      <c r="L16" s="951">
        <v>0</v>
      </c>
      <c r="M16" s="951">
        <v>0</v>
      </c>
      <c r="N16" s="955">
        <v>0</v>
      </c>
      <c r="O16" s="956">
        <v>7</v>
      </c>
      <c r="P16" s="951">
        <v>0</v>
      </c>
      <c r="Q16" s="951">
        <v>0</v>
      </c>
      <c r="R16" s="951">
        <v>0</v>
      </c>
      <c r="S16" s="957">
        <v>0</v>
      </c>
      <c r="U16" s="931"/>
      <c r="V16" s="931"/>
      <c r="W16" s="931"/>
      <c r="X16" s="931"/>
      <c r="Y16" s="931"/>
      <c r="Z16" s="931"/>
      <c r="AA16" s="931"/>
      <c r="AB16" s="931"/>
      <c r="AC16" s="931"/>
      <c r="AD16" s="931"/>
      <c r="AE16" s="931"/>
      <c r="AF16" s="931"/>
      <c r="AG16" s="931"/>
    </row>
    <row r="17" spans="2:33" ht="30">
      <c r="B17" s="916">
        <v>5</v>
      </c>
      <c r="C17" s="954" t="s">
        <v>1640</v>
      </c>
      <c r="D17" s="955">
        <v>760</v>
      </c>
      <c r="E17" s="951">
        <v>180</v>
      </c>
      <c r="F17" s="951">
        <v>14</v>
      </c>
      <c r="G17" s="951">
        <v>0</v>
      </c>
      <c r="H17" s="951">
        <v>0</v>
      </c>
      <c r="I17" s="951">
        <v>1</v>
      </c>
      <c r="J17" s="951">
        <v>0</v>
      </c>
      <c r="K17" s="951">
        <v>0</v>
      </c>
      <c r="L17" s="951">
        <v>0</v>
      </c>
      <c r="M17" s="951">
        <v>0</v>
      </c>
      <c r="N17" s="955">
        <v>0</v>
      </c>
      <c r="O17" s="956">
        <v>180</v>
      </c>
      <c r="P17" s="951">
        <v>14</v>
      </c>
      <c r="Q17" s="951">
        <v>0</v>
      </c>
      <c r="R17" s="951">
        <v>0</v>
      </c>
      <c r="S17" s="957">
        <v>1</v>
      </c>
      <c r="U17" s="931"/>
      <c r="V17" s="931"/>
      <c r="W17" s="931"/>
      <c r="X17" s="931"/>
      <c r="Y17" s="931"/>
      <c r="Z17" s="931"/>
      <c r="AA17" s="931"/>
      <c r="AB17" s="931"/>
      <c r="AC17" s="931"/>
      <c r="AD17" s="931"/>
      <c r="AE17" s="931"/>
      <c r="AF17" s="931"/>
      <c r="AG17" s="931"/>
    </row>
    <row r="18" spans="2:33">
      <c r="B18" s="916">
        <v>6</v>
      </c>
      <c r="C18" s="954" t="s">
        <v>1179</v>
      </c>
      <c r="D18" s="958">
        <v>0</v>
      </c>
      <c r="E18" s="959">
        <v>0</v>
      </c>
      <c r="F18" s="959">
        <v>0</v>
      </c>
      <c r="G18" s="960"/>
      <c r="H18" s="959">
        <v>0</v>
      </c>
      <c r="I18" s="959">
        <v>0</v>
      </c>
      <c r="J18" s="959">
        <v>0</v>
      </c>
      <c r="K18" s="959">
        <v>0</v>
      </c>
      <c r="L18" s="960"/>
      <c r="M18" s="959">
        <v>0</v>
      </c>
      <c r="N18" s="958">
        <v>0</v>
      </c>
      <c r="O18" s="961">
        <v>0</v>
      </c>
      <c r="P18" s="959">
        <v>0</v>
      </c>
      <c r="Q18" s="960"/>
      <c r="R18" s="959">
        <v>0</v>
      </c>
      <c r="S18" s="962">
        <v>0</v>
      </c>
      <c r="U18" s="931"/>
      <c r="V18" s="931"/>
      <c r="W18" s="931"/>
      <c r="X18" s="931"/>
      <c r="Y18" s="931"/>
      <c r="Z18" s="931"/>
      <c r="AA18" s="931"/>
      <c r="AB18" s="931"/>
      <c r="AC18" s="931"/>
      <c r="AD18" s="931"/>
      <c r="AE18" s="931"/>
      <c r="AF18" s="931"/>
      <c r="AG18" s="931"/>
    </row>
    <row r="19" spans="2:33">
      <c r="B19" s="916">
        <v>7</v>
      </c>
      <c r="C19" s="948" t="s">
        <v>1641</v>
      </c>
      <c r="D19" s="958">
        <v>0</v>
      </c>
      <c r="E19" s="959">
        <v>0</v>
      </c>
      <c r="F19" s="959">
        <v>0</v>
      </c>
      <c r="G19" s="959">
        <v>0</v>
      </c>
      <c r="H19" s="959">
        <v>0</v>
      </c>
      <c r="I19" s="959">
        <v>0</v>
      </c>
      <c r="J19" s="959">
        <v>0</v>
      </c>
      <c r="K19" s="959">
        <v>0</v>
      </c>
      <c r="L19" s="959">
        <v>0</v>
      </c>
      <c r="M19" s="959">
        <v>0</v>
      </c>
      <c r="N19" s="958">
        <v>0</v>
      </c>
      <c r="O19" s="961">
        <v>0</v>
      </c>
      <c r="P19" s="959">
        <v>0</v>
      </c>
      <c r="Q19" s="959">
        <v>0</v>
      </c>
      <c r="R19" s="959">
        <v>0</v>
      </c>
      <c r="S19" s="962">
        <v>0</v>
      </c>
      <c r="U19" s="931"/>
      <c r="V19" s="931"/>
      <c r="W19" s="931"/>
      <c r="X19" s="931"/>
      <c r="Y19" s="931"/>
      <c r="Z19" s="931"/>
      <c r="AA19" s="931"/>
      <c r="AB19" s="931"/>
      <c r="AC19" s="931"/>
      <c r="AD19" s="931"/>
      <c r="AE19" s="931"/>
      <c r="AF19" s="931"/>
      <c r="AG19" s="931"/>
    </row>
    <row r="20" spans="2:33">
      <c r="B20" s="916">
        <v>8</v>
      </c>
      <c r="C20" s="954" t="s">
        <v>1642</v>
      </c>
      <c r="D20" s="949">
        <v>0</v>
      </c>
      <c r="E20" s="950">
        <v>0</v>
      </c>
      <c r="F20" s="950">
        <v>0</v>
      </c>
      <c r="G20" s="951">
        <v>0</v>
      </c>
      <c r="H20" s="950">
        <v>0</v>
      </c>
      <c r="I20" s="950">
        <v>0</v>
      </c>
      <c r="J20" s="950">
        <v>0</v>
      </c>
      <c r="K20" s="950">
        <v>0</v>
      </c>
      <c r="L20" s="951">
        <v>0</v>
      </c>
      <c r="M20" s="950">
        <v>0</v>
      </c>
      <c r="N20" s="949">
        <v>0</v>
      </c>
      <c r="O20" s="952">
        <v>0</v>
      </c>
      <c r="P20" s="950">
        <v>0</v>
      </c>
      <c r="Q20" s="951">
        <v>0</v>
      </c>
      <c r="R20" s="950">
        <v>0</v>
      </c>
      <c r="S20" s="953">
        <v>0</v>
      </c>
      <c r="U20" s="931"/>
      <c r="V20" s="931"/>
      <c r="W20" s="931"/>
      <c r="X20" s="931"/>
      <c r="Y20" s="931"/>
      <c r="Z20" s="931"/>
      <c r="AA20" s="931"/>
      <c r="AB20" s="931"/>
      <c r="AC20" s="931"/>
      <c r="AD20" s="931"/>
      <c r="AE20" s="931"/>
      <c r="AF20" s="931"/>
      <c r="AG20" s="931"/>
    </row>
    <row r="21" spans="2:33">
      <c r="B21" s="916">
        <v>9</v>
      </c>
      <c r="C21" s="963" t="s">
        <v>755</v>
      </c>
      <c r="D21" s="958">
        <v>0</v>
      </c>
      <c r="E21" s="959">
        <v>0</v>
      </c>
      <c r="F21" s="959">
        <v>0</v>
      </c>
      <c r="G21" s="959">
        <v>0</v>
      </c>
      <c r="H21" s="959">
        <v>0</v>
      </c>
      <c r="I21" s="959">
        <v>0</v>
      </c>
      <c r="J21" s="959">
        <v>0</v>
      </c>
      <c r="K21" s="959">
        <v>0</v>
      </c>
      <c r="L21" s="959">
        <v>0</v>
      </c>
      <c r="M21" s="959">
        <v>0</v>
      </c>
      <c r="N21" s="958">
        <v>0</v>
      </c>
      <c r="O21" s="961">
        <v>0</v>
      </c>
      <c r="P21" s="959">
        <v>0</v>
      </c>
      <c r="Q21" s="959">
        <v>0</v>
      </c>
      <c r="R21" s="959">
        <v>0</v>
      </c>
      <c r="S21" s="962">
        <v>0</v>
      </c>
      <c r="U21" s="931"/>
      <c r="V21" s="931"/>
      <c r="W21" s="931"/>
      <c r="X21" s="931"/>
      <c r="Y21" s="931"/>
      <c r="Z21" s="931"/>
      <c r="AA21" s="931"/>
      <c r="AB21" s="931"/>
      <c r="AC21" s="931"/>
      <c r="AD21" s="931"/>
      <c r="AE21" s="931"/>
      <c r="AF21" s="931"/>
      <c r="AG21" s="931"/>
    </row>
    <row r="22" spans="2:33" s="931" customFormat="1" ht="30">
      <c r="B22" s="916">
        <v>10</v>
      </c>
      <c r="C22" s="964" t="s">
        <v>1640</v>
      </c>
      <c r="D22" s="958">
        <v>0</v>
      </c>
      <c r="E22" s="959">
        <v>0</v>
      </c>
      <c r="F22" s="959">
        <v>0</v>
      </c>
      <c r="G22" s="959">
        <v>0</v>
      </c>
      <c r="H22" s="959">
        <v>0</v>
      </c>
      <c r="I22" s="959">
        <v>0</v>
      </c>
      <c r="J22" s="959">
        <v>0</v>
      </c>
      <c r="K22" s="959">
        <v>0</v>
      </c>
      <c r="L22" s="959">
        <v>0</v>
      </c>
      <c r="M22" s="959">
        <v>0</v>
      </c>
      <c r="N22" s="958">
        <v>0</v>
      </c>
      <c r="O22" s="961">
        <v>0</v>
      </c>
      <c r="P22" s="959">
        <v>0</v>
      </c>
      <c r="Q22" s="959">
        <v>0</v>
      </c>
      <c r="R22" s="959">
        <v>0</v>
      </c>
      <c r="S22" s="962">
        <v>0</v>
      </c>
    </row>
    <row r="23" spans="2:33">
      <c r="B23" s="916">
        <v>11</v>
      </c>
      <c r="C23" s="963" t="s">
        <v>1179</v>
      </c>
      <c r="D23" s="958">
        <v>0</v>
      </c>
      <c r="E23" s="959">
        <v>0</v>
      </c>
      <c r="F23" s="959">
        <v>0</v>
      </c>
      <c r="G23" s="960"/>
      <c r="H23" s="959">
        <v>0</v>
      </c>
      <c r="I23" s="959">
        <v>0</v>
      </c>
      <c r="J23" s="959">
        <v>0</v>
      </c>
      <c r="K23" s="959">
        <v>0</v>
      </c>
      <c r="L23" s="960"/>
      <c r="M23" s="959">
        <v>0</v>
      </c>
      <c r="N23" s="958">
        <v>0</v>
      </c>
      <c r="O23" s="961">
        <v>0</v>
      </c>
      <c r="P23" s="959">
        <v>0</v>
      </c>
      <c r="Q23" s="960"/>
      <c r="R23" s="959">
        <v>0</v>
      </c>
      <c r="S23" s="962">
        <v>0</v>
      </c>
      <c r="U23" s="931"/>
      <c r="V23" s="931"/>
      <c r="W23" s="931"/>
      <c r="X23" s="931"/>
      <c r="Y23" s="931"/>
      <c r="Z23" s="931"/>
      <c r="AA23" s="931"/>
      <c r="AB23" s="931"/>
      <c r="AC23" s="931"/>
      <c r="AD23" s="931"/>
      <c r="AE23" s="931"/>
      <c r="AF23" s="931"/>
      <c r="AG23" s="931"/>
    </row>
    <row r="24" spans="2:33">
      <c r="B24" s="916">
        <v>12</v>
      </c>
      <c r="C24" s="954" t="s">
        <v>1643</v>
      </c>
      <c r="D24" s="949">
        <v>0</v>
      </c>
      <c r="E24" s="950">
        <v>0</v>
      </c>
      <c r="F24" s="950">
        <v>0</v>
      </c>
      <c r="G24" s="951">
        <v>0</v>
      </c>
      <c r="H24" s="950">
        <v>0</v>
      </c>
      <c r="I24" s="950">
        <v>0</v>
      </c>
      <c r="J24" s="950">
        <v>0</v>
      </c>
      <c r="K24" s="950">
        <v>0</v>
      </c>
      <c r="L24" s="951">
        <v>0</v>
      </c>
      <c r="M24" s="950">
        <v>0</v>
      </c>
      <c r="N24" s="949">
        <v>0</v>
      </c>
      <c r="O24" s="952">
        <v>0</v>
      </c>
      <c r="P24" s="950">
        <v>0</v>
      </c>
      <c r="Q24" s="951">
        <v>0</v>
      </c>
      <c r="R24" s="950">
        <v>0</v>
      </c>
      <c r="S24" s="953">
        <v>0</v>
      </c>
      <c r="U24" s="931"/>
      <c r="V24" s="931"/>
      <c r="W24" s="931"/>
      <c r="X24" s="931"/>
      <c r="Y24" s="931"/>
      <c r="Z24" s="931"/>
      <c r="AA24" s="931"/>
      <c r="AB24" s="931"/>
      <c r="AC24" s="931"/>
      <c r="AD24" s="931"/>
      <c r="AE24" s="931"/>
      <c r="AF24" s="931"/>
      <c r="AG24" s="931"/>
    </row>
    <row r="25" spans="2:33">
      <c r="B25" s="916">
        <v>13</v>
      </c>
      <c r="C25" s="963" t="s">
        <v>755</v>
      </c>
      <c r="D25" s="958">
        <v>0</v>
      </c>
      <c r="E25" s="959">
        <v>0</v>
      </c>
      <c r="F25" s="959">
        <v>0</v>
      </c>
      <c r="G25" s="959">
        <v>0</v>
      </c>
      <c r="H25" s="959">
        <v>0</v>
      </c>
      <c r="I25" s="959">
        <v>0</v>
      </c>
      <c r="J25" s="959">
        <v>0</v>
      </c>
      <c r="K25" s="959">
        <v>0</v>
      </c>
      <c r="L25" s="959">
        <v>0</v>
      </c>
      <c r="M25" s="959">
        <v>0</v>
      </c>
      <c r="N25" s="958">
        <v>0</v>
      </c>
      <c r="O25" s="961">
        <v>0</v>
      </c>
      <c r="P25" s="959">
        <v>0</v>
      </c>
      <c r="Q25" s="959">
        <v>0</v>
      </c>
      <c r="R25" s="959">
        <v>0</v>
      </c>
      <c r="S25" s="962">
        <v>0</v>
      </c>
      <c r="U25" s="931"/>
      <c r="V25" s="931"/>
      <c r="W25" s="931"/>
      <c r="X25" s="931"/>
      <c r="Y25" s="931"/>
      <c r="Z25" s="931"/>
      <c r="AA25" s="931"/>
      <c r="AB25" s="931"/>
      <c r="AC25" s="931"/>
      <c r="AD25" s="931"/>
      <c r="AE25" s="931"/>
      <c r="AF25" s="931"/>
      <c r="AG25" s="931"/>
    </row>
    <row r="26" spans="2:33" s="931" customFormat="1" ht="30">
      <c r="B26" s="916">
        <v>14</v>
      </c>
      <c r="C26" s="964" t="s">
        <v>1640</v>
      </c>
      <c r="D26" s="958">
        <v>0</v>
      </c>
      <c r="E26" s="959">
        <v>0</v>
      </c>
      <c r="F26" s="959">
        <v>0</v>
      </c>
      <c r="G26" s="959">
        <v>0</v>
      </c>
      <c r="H26" s="959">
        <v>0</v>
      </c>
      <c r="I26" s="959">
        <v>0</v>
      </c>
      <c r="J26" s="959">
        <v>0</v>
      </c>
      <c r="K26" s="959">
        <v>0</v>
      </c>
      <c r="L26" s="959">
        <v>0</v>
      </c>
      <c r="M26" s="959">
        <v>0</v>
      </c>
      <c r="N26" s="958">
        <v>0</v>
      </c>
      <c r="O26" s="961">
        <v>0</v>
      </c>
      <c r="P26" s="959">
        <v>0</v>
      </c>
      <c r="Q26" s="959">
        <v>0</v>
      </c>
      <c r="R26" s="959">
        <v>0</v>
      </c>
      <c r="S26" s="962">
        <v>0</v>
      </c>
    </row>
    <row r="27" spans="2:33">
      <c r="B27" s="916">
        <v>15</v>
      </c>
      <c r="C27" s="963" t="s">
        <v>1179</v>
      </c>
      <c r="D27" s="958">
        <v>0</v>
      </c>
      <c r="E27" s="959">
        <v>0</v>
      </c>
      <c r="F27" s="959">
        <v>0</v>
      </c>
      <c r="G27" s="960"/>
      <c r="H27" s="959">
        <v>0</v>
      </c>
      <c r="I27" s="959">
        <v>0</v>
      </c>
      <c r="J27" s="959">
        <v>0</v>
      </c>
      <c r="K27" s="959">
        <v>0</v>
      </c>
      <c r="L27" s="960"/>
      <c r="M27" s="959">
        <v>0</v>
      </c>
      <c r="N27" s="958">
        <v>0</v>
      </c>
      <c r="O27" s="961">
        <v>0</v>
      </c>
      <c r="P27" s="959">
        <v>0</v>
      </c>
      <c r="Q27" s="960"/>
      <c r="R27" s="959">
        <v>0</v>
      </c>
      <c r="S27" s="962">
        <v>0</v>
      </c>
      <c r="U27" s="931"/>
      <c r="V27" s="931"/>
      <c r="W27" s="931"/>
      <c r="X27" s="931"/>
      <c r="Y27" s="931"/>
      <c r="Z27" s="931"/>
      <c r="AA27" s="931"/>
      <c r="AB27" s="931"/>
      <c r="AC27" s="931"/>
      <c r="AD27" s="931"/>
      <c r="AE27" s="931"/>
      <c r="AF27" s="931"/>
      <c r="AG27" s="931"/>
    </row>
    <row r="28" spans="2:33">
      <c r="B28" s="916">
        <v>16</v>
      </c>
      <c r="C28" s="954" t="s">
        <v>1644</v>
      </c>
      <c r="D28" s="949">
        <v>0</v>
      </c>
      <c r="E28" s="950">
        <v>0</v>
      </c>
      <c r="F28" s="950">
        <v>0</v>
      </c>
      <c r="G28" s="951">
        <v>0</v>
      </c>
      <c r="H28" s="950">
        <v>0</v>
      </c>
      <c r="I28" s="950">
        <v>0</v>
      </c>
      <c r="J28" s="950">
        <v>0</v>
      </c>
      <c r="K28" s="950">
        <v>0</v>
      </c>
      <c r="L28" s="951">
        <v>0</v>
      </c>
      <c r="M28" s="950">
        <v>0</v>
      </c>
      <c r="N28" s="949">
        <v>0</v>
      </c>
      <c r="O28" s="952">
        <v>0</v>
      </c>
      <c r="P28" s="950">
        <v>0</v>
      </c>
      <c r="Q28" s="951">
        <v>0</v>
      </c>
      <c r="R28" s="950">
        <v>0</v>
      </c>
      <c r="S28" s="953">
        <v>0</v>
      </c>
      <c r="U28" s="931"/>
      <c r="V28" s="931"/>
      <c r="W28" s="931"/>
      <c r="X28" s="931"/>
      <c r="Y28" s="931"/>
      <c r="Z28" s="931"/>
      <c r="AA28" s="931"/>
      <c r="AB28" s="931"/>
      <c r="AC28" s="931"/>
      <c r="AD28" s="931"/>
      <c r="AE28" s="931"/>
      <c r="AF28" s="931"/>
      <c r="AG28" s="931"/>
    </row>
    <row r="29" spans="2:33">
      <c r="B29" s="916">
        <v>17</v>
      </c>
      <c r="C29" s="963" t="s">
        <v>755</v>
      </c>
      <c r="D29" s="955">
        <v>0</v>
      </c>
      <c r="E29" s="951">
        <v>0</v>
      </c>
      <c r="F29" s="959">
        <v>0</v>
      </c>
      <c r="G29" s="959">
        <v>0</v>
      </c>
      <c r="H29" s="959">
        <v>0</v>
      </c>
      <c r="I29" s="959">
        <v>0</v>
      </c>
      <c r="J29" s="959">
        <v>0</v>
      </c>
      <c r="K29" s="959">
        <v>0</v>
      </c>
      <c r="L29" s="959">
        <v>0</v>
      </c>
      <c r="M29" s="959">
        <v>0</v>
      </c>
      <c r="N29" s="958">
        <v>0</v>
      </c>
      <c r="O29" s="961">
        <v>0</v>
      </c>
      <c r="P29" s="959">
        <v>0</v>
      </c>
      <c r="Q29" s="959">
        <v>0</v>
      </c>
      <c r="R29" s="959">
        <v>0</v>
      </c>
      <c r="S29" s="962">
        <v>0</v>
      </c>
      <c r="U29" s="931"/>
      <c r="V29" s="931"/>
      <c r="W29" s="931"/>
      <c r="X29" s="931"/>
      <c r="Y29" s="931"/>
      <c r="Z29" s="931"/>
      <c r="AA29" s="931"/>
      <c r="AB29" s="931"/>
      <c r="AC29" s="931"/>
      <c r="AD29" s="931"/>
      <c r="AE29" s="931"/>
      <c r="AF29" s="931"/>
      <c r="AG29" s="931"/>
    </row>
    <row r="30" spans="2:33" s="931" customFormat="1" ht="30">
      <c r="B30" s="916">
        <v>18</v>
      </c>
      <c r="C30" s="964" t="s">
        <v>1640</v>
      </c>
      <c r="D30" s="958">
        <v>0</v>
      </c>
      <c r="E30" s="959">
        <v>0</v>
      </c>
      <c r="F30" s="959">
        <v>0</v>
      </c>
      <c r="G30" s="959">
        <v>0</v>
      </c>
      <c r="H30" s="959">
        <v>0</v>
      </c>
      <c r="I30" s="959">
        <v>0</v>
      </c>
      <c r="J30" s="959">
        <v>0</v>
      </c>
      <c r="K30" s="959">
        <v>0</v>
      </c>
      <c r="L30" s="959">
        <v>0</v>
      </c>
      <c r="M30" s="959">
        <v>0</v>
      </c>
      <c r="N30" s="958">
        <v>0</v>
      </c>
      <c r="O30" s="961">
        <v>0</v>
      </c>
      <c r="P30" s="959">
        <v>0</v>
      </c>
      <c r="Q30" s="959">
        <v>0</v>
      </c>
      <c r="R30" s="959">
        <v>0</v>
      </c>
      <c r="S30" s="962">
        <v>0</v>
      </c>
    </row>
    <row r="31" spans="2:33">
      <c r="B31" s="916">
        <v>19</v>
      </c>
      <c r="C31" s="963" t="s">
        <v>1179</v>
      </c>
      <c r="D31" s="958">
        <v>0</v>
      </c>
      <c r="E31" s="959">
        <v>0</v>
      </c>
      <c r="F31" s="959">
        <v>0</v>
      </c>
      <c r="G31" s="960"/>
      <c r="H31" s="959">
        <v>0</v>
      </c>
      <c r="I31" s="959">
        <v>0</v>
      </c>
      <c r="J31" s="959">
        <v>0</v>
      </c>
      <c r="K31" s="959">
        <v>0</v>
      </c>
      <c r="L31" s="960"/>
      <c r="M31" s="959">
        <v>0</v>
      </c>
      <c r="N31" s="958">
        <v>0</v>
      </c>
      <c r="O31" s="961">
        <v>0</v>
      </c>
      <c r="P31" s="959">
        <v>0</v>
      </c>
      <c r="Q31" s="960"/>
      <c r="R31" s="959">
        <v>0</v>
      </c>
      <c r="S31" s="962">
        <v>0</v>
      </c>
      <c r="U31" s="931"/>
      <c r="V31" s="931"/>
      <c r="W31" s="931"/>
      <c r="X31" s="931"/>
      <c r="Y31" s="931"/>
      <c r="Z31" s="931"/>
      <c r="AA31" s="931"/>
      <c r="AB31" s="931"/>
      <c r="AC31" s="931"/>
      <c r="AD31" s="931"/>
      <c r="AE31" s="931"/>
      <c r="AF31" s="931"/>
      <c r="AG31" s="931"/>
    </row>
    <row r="32" spans="2:33" ht="45">
      <c r="B32" s="937">
        <v>20</v>
      </c>
      <c r="C32" s="965" t="s">
        <v>1645</v>
      </c>
      <c r="D32" s="966">
        <v>40</v>
      </c>
      <c r="E32" s="967">
        <v>8</v>
      </c>
      <c r="F32" s="967">
        <v>5</v>
      </c>
      <c r="G32" s="940">
        <v>0</v>
      </c>
      <c r="H32" s="967">
        <v>0</v>
      </c>
      <c r="I32" s="967">
        <v>1</v>
      </c>
      <c r="J32" s="967">
        <v>0</v>
      </c>
      <c r="K32" s="967">
        <v>0</v>
      </c>
      <c r="L32" s="940">
        <v>0</v>
      </c>
      <c r="M32" s="967">
        <v>0</v>
      </c>
      <c r="N32" s="966">
        <v>0</v>
      </c>
      <c r="O32" s="968">
        <v>8</v>
      </c>
      <c r="P32" s="967">
        <v>5</v>
      </c>
      <c r="Q32" s="940">
        <v>0</v>
      </c>
      <c r="R32" s="967">
        <v>0</v>
      </c>
      <c r="S32" s="969">
        <v>1</v>
      </c>
      <c r="U32" s="931"/>
      <c r="V32" s="931"/>
      <c r="W32" s="931"/>
      <c r="X32" s="931"/>
      <c r="Y32" s="931"/>
      <c r="Z32" s="931"/>
      <c r="AA32" s="931"/>
      <c r="AB32" s="931"/>
      <c r="AC32" s="931"/>
      <c r="AD32" s="931"/>
      <c r="AE32" s="931"/>
      <c r="AF32" s="931"/>
      <c r="AG32" s="931"/>
    </row>
    <row r="33" spans="2:33">
      <c r="B33" s="916">
        <v>21</v>
      </c>
      <c r="C33" s="954" t="s">
        <v>755</v>
      </c>
      <c r="D33" s="958">
        <v>0</v>
      </c>
      <c r="E33" s="959">
        <v>0</v>
      </c>
      <c r="F33" s="959">
        <v>0</v>
      </c>
      <c r="G33" s="959">
        <v>0</v>
      </c>
      <c r="H33" s="959">
        <v>0</v>
      </c>
      <c r="I33" s="959">
        <v>0</v>
      </c>
      <c r="J33" s="959">
        <v>0</v>
      </c>
      <c r="K33" s="959">
        <v>0</v>
      </c>
      <c r="L33" s="959">
        <v>0</v>
      </c>
      <c r="M33" s="959">
        <v>0</v>
      </c>
      <c r="N33" s="958">
        <v>0</v>
      </c>
      <c r="O33" s="961">
        <v>0</v>
      </c>
      <c r="P33" s="959">
        <v>0</v>
      </c>
      <c r="Q33" s="959">
        <v>0</v>
      </c>
      <c r="R33" s="959">
        <v>0</v>
      </c>
      <c r="S33" s="962">
        <v>0</v>
      </c>
      <c r="U33" s="931"/>
      <c r="V33" s="931"/>
      <c r="W33" s="931"/>
      <c r="X33" s="931"/>
      <c r="Y33" s="931"/>
      <c r="Z33" s="931"/>
      <c r="AA33" s="931"/>
      <c r="AB33" s="931"/>
      <c r="AC33" s="931"/>
      <c r="AD33" s="931"/>
      <c r="AE33" s="931"/>
      <c r="AF33" s="931"/>
      <c r="AG33" s="931"/>
    </row>
    <row r="34" spans="2:33" s="931" customFormat="1" ht="30">
      <c r="B34" s="916">
        <v>22</v>
      </c>
      <c r="C34" s="970" t="s">
        <v>1640</v>
      </c>
      <c r="D34" s="958">
        <v>40</v>
      </c>
      <c r="E34" s="959">
        <v>8</v>
      </c>
      <c r="F34" s="959">
        <v>5</v>
      </c>
      <c r="G34" s="959">
        <v>0</v>
      </c>
      <c r="H34" s="959">
        <v>0</v>
      </c>
      <c r="I34" s="959">
        <v>1</v>
      </c>
      <c r="J34" s="959">
        <v>0</v>
      </c>
      <c r="K34" s="959">
        <v>0</v>
      </c>
      <c r="L34" s="959">
        <v>0</v>
      </c>
      <c r="M34" s="959">
        <v>0</v>
      </c>
      <c r="N34" s="958">
        <v>0</v>
      </c>
      <c r="O34" s="961">
        <v>8</v>
      </c>
      <c r="P34" s="959">
        <v>5</v>
      </c>
      <c r="Q34" s="959">
        <v>0</v>
      </c>
      <c r="R34" s="959">
        <v>0</v>
      </c>
      <c r="S34" s="962">
        <v>1</v>
      </c>
    </row>
    <row r="35" spans="2:33">
      <c r="B35" s="916">
        <v>23</v>
      </c>
      <c r="C35" s="954" t="s">
        <v>1179</v>
      </c>
      <c r="D35" s="958">
        <v>0</v>
      </c>
      <c r="E35" s="959">
        <v>0</v>
      </c>
      <c r="F35" s="959">
        <v>0</v>
      </c>
      <c r="G35" s="960"/>
      <c r="H35" s="959">
        <v>0</v>
      </c>
      <c r="I35" s="959">
        <v>0</v>
      </c>
      <c r="J35" s="959">
        <v>0</v>
      </c>
      <c r="K35" s="959">
        <v>0</v>
      </c>
      <c r="L35" s="960"/>
      <c r="M35" s="959">
        <v>0</v>
      </c>
      <c r="N35" s="958">
        <v>0</v>
      </c>
      <c r="O35" s="961">
        <v>0</v>
      </c>
      <c r="P35" s="959">
        <v>0</v>
      </c>
      <c r="Q35" s="960"/>
      <c r="R35" s="959">
        <v>0</v>
      </c>
      <c r="S35" s="962">
        <v>0</v>
      </c>
      <c r="U35" s="931"/>
      <c r="V35" s="931"/>
      <c r="W35" s="931"/>
      <c r="X35" s="931"/>
      <c r="Y35" s="931"/>
      <c r="Z35" s="931"/>
      <c r="AA35" s="931"/>
      <c r="AB35" s="931"/>
      <c r="AC35" s="931"/>
      <c r="AD35" s="931"/>
      <c r="AE35" s="931"/>
      <c r="AF35" s="931"/>
      <c r="AG35" s="931"/>
    </row>
    <row r="36" spans="2:33">
      <c r="B36" s="937">
        <v>24</v>
      </c>
      <c r="C36" s="943" t="s">
        <v>768</v>
      </c>
      <c r="D36" s="944">
        <v>6849</v>
      </c>
      <c r="E36" s="945">
        <v>6849</v>
      </c>
      <c r="F36" s="945">
        <v>246</v>
      </c>
      <c r="G36" s="945">
        <v>246</v>
      </c>
      <c r="H36" s="945">
        <v>0</v>
      </c>
      <c r="I36" s="945">
        <v>0</v>
      </c>
      <c r="J36" s="960"/>
      <c r="K36" s="960"/>
      <c r="L36" s="960"/>
      <c r="M36" s="960"/>
      <c r="N36" s="971"/>
      <c r="O36" s="946">
        <v>6849</v>
      </c>
      <c r="P36" s="945">
        <v>246</v>
      </c>
      <c r="Q36" s="945">
        <v>246</v>
      </c>
      <c r="R36" s="945">
        <v>0</v>
      </c>
      <c r="S36" s="947">
        <v>0</v>
      </c>
      <c r="U36" s="931"/>
      <c r="V36" s="931"/>
      <c r="W36" s="931"/>
      <c r="X36" s="931"/>
      <c r="Y36" s="931"/>
      <c r="Z36" s="931"/>
      <c r="AA36" s="931"/>
      <c r="AB36" s="931"/>
      <c r="AC36" s="931"/>
      <c r="AD36" s="931"/>
      <c r="AE36" s="931"/>
      <c r="AF36" s="931"/>
      <c r="AG36" s="931"/>
    </row>
    <row r="37" spans="2:33">
      <c r="B37" s="916">
        <v>25</v>
      </c>
      <c r="C37" s="954" t="s">
        <v>1646</v>
      </c>
      <c r="D37" s="958">
        <v>6038</v>
      </c>
      <c r="E37" s="959">
        <v>6038</v>
      </c>
      <c r="F37" s="959">
        <v>246</v>
      </c>
      <c r="G37" s="959">
        <v>246</v>
      </c>
      <c r="H37" s="959">
        <v>0</v>
      </c>
      <c r="I37" s="959">
        <v>0</v>
      </c>
      <c r="J37" s="960"/>
      <c r="K37" s="960"/>
      <c r="L37" s="960"/>
      <c r="M37" s="960"/>
      <c r="N37" s="971"/>
      <c r="O37" s="961">
        <v>6038</v>
      </c>
      <c r="P37" s="959">
        <v>246</v>
      </c>
      <c r="Q37" s="959">
        <v>246</v>
      </c>
      <c r="R37" s="959">
        <v>0</v>
      </c>
      <c r="S37" s="962">
        <v>0</v>
      </c>
      <c r="U37" s="931"/>
      <c r="V37" s="931"/>
      <c r="W37" s="931"/>
      <c r="X37" s="931"/>
      <c r="Y37" s="931"/>
      <c r="Z37" s="931"/>
      <c r="AA37" s="931"/>
      <c r="AB37" s="931"/>
      <c r="AC37" s="931"/>
      <c r="AD37" s="931"/>
      <c r="AE37" s="931"/>
      <c r="AF37" s="931"/>
      <c r="AG37" s="931"/>
    </row>
    <row r="38" spans="2:33">
      <c r="B38" s="916">
        <v>26</v>
      </c>
      <c r="C38" s="954" t="s">
        <v>1647</v>
      </c>
      <c r="D38" s="958">
        <v>778</v>
      </c>
      <c r="E38" s="959">
        <v>778</v>
      </c>
      <c r="F38" s="959">
        <v>0</v>
      </c>
      <c r="G38" s="959">
        <v>0</v>
      </c>
      <c r="H38" s="959">
        <v>0</v>
      </c>
      <c r="I38" s="959">
        <v>0</v>
      </c>
      <c r="J38" s="960"/>
      <c r="K38" s="960"/>
      <c r="L38" s="960"/>
      <c r="M38" s="960"/>
      <c r="N38" s="971"/>
      <c r="O38" s="961">
        <v>778</v>
      </c>
      <c r="P38" s="959">
        <v>0</v>
      </c>
      <c r="Q38" s="959">
        <v>0</v>
      </c>
      <c r="R38" s="959">
        <v>0</v>
      </c>
      <c r="S38" s="962">
        <v>0</v>
      </c>
      <c r="U38" s="931"/>
      <c r="V38" s="931"/>
      <c r="W38" s="931"/>
      <c r="X38" s="931"/>
      <c r="Y38" s="931"/>
      <c r="Z38" s="931"/>
      <c r="AA38" s="931"/>
      <c r="AB38" s="931"/>
      <c r="AC38" s="931"/>
      <c r="AD38" s="931"/>
      <c r="AE38" s="931"/>
      <c r="AF38" s="931"/>
      <c r="AG38" s="931"/>
    </row>
    <row r="39" spans="2:33">
      <c r="B39" s="916">
        <v>27</v>
      </c>
      <c r="C39" s="970" t="s">
        <v>1648</v>
      </c>
      <c r="D39" s="958">
        <v>33</v>
      </c>
      <c r="E39" s="959">
        <v>33</v>
      </c>
      <c r="F39" s="959">
        <v>0</v>
      </c>
      <c r="G39" s="959">
        <v>0</v>
      </c>
      <c r="H39" s="959">
        <v>0</v>
      </c>
      <c r="I39" s="959">
        <v>0</v>
      </c>
      <c r="J39" s="960"/>
      <c r="K39" s="960"/>
      <c r="L39" s="960"/>
      <c r="M39" s="960"/>
      <c r="N39" s="971"/>
      <c r="O39" s="961">
        <v>0</v>
      </c>
      <c r="P39" s="959">
        <v>0</v>
      </c>
      <c r="Q39" s="959">
        <v>0</v>
      </c>
      <c r="R39" s="959">
        <v>0</v>
      </c>
      <c r="S39" s="962">
        <v>0</v>
      </c>
      <c r="U39" s="931"/>
      <c r="V39" s="931"/>
      <c r="W39" s="931"/>
      <c r="X39" s="931"/>
      <c r="Y39" s="931"/>
      <c r="Z39" s="931"/>
      <c r="AA39" s="931"/>
      <c r="AB39" s="931"/>
      <c r="AC39" s="931"/>
      <c r="AD39" s="931"/>
      <c r="AE39" s="931"/>
      <c r="AF39" s="931"/>
      <c r="AG39" s="931"/>
    </row>
    <row r="40" spans="2:33">
      <c r="B40" s="937">
        <v>28</v>
      </c>
      <c r="C40" s="943" t="s">
        <v>1649</v>
      </c>
      <c r="D40" s="944">
        <v>517</v>
      </c>
      <c r="E40" s="945">
        <v>6</v>
      </c>
      <c r="F40" s="945">
        <v>0</v>
      </c>
      <c r="G40" s="945">
        <v>0</v>
      </c>
      <c r="H40" s="945">
        <v>0</v>
      </c>
      <c r="I40" s="945">
        <v>0</v>
      </c>
      <c r="J40" s="945">
        <v>0</v>
      </c>
      <c r="K40" s="945">
        <v>0</v>
      </c>
      <c r="L40" s="945">
        <v>0</v>
      </c>
      <c r="M40" s="945">
        <v>0</v>
      </c>
      <c r="N40" s="944">
        <v>0</v>
      </c>
      <c r="O40" s="946">
        <v>6</v>
      </c>
      <c r="P40" s="945">
        <v>0</v>
      </c>
      <c r="Q40" s="945">
        <v>0</v>
      </c>
      <c r="R40" s="945">
        <v>0</v>
      </c>
      <c r="S40" s="947">
        <v>0</v>
      </c>
      <c r="U40" s="931"/>
      <c r="V40" s="931"/>
      <c r="W40" s="931"/>
      <c r="X40" s="931"/>
      <c r="Y40" s="931"/>
      <c r="Z40" s="931"/>
      <c r="AA40" s="931"/>
      <c r="AB40" s="931"/>
      <c r="AC40" s="931"/>
      <c r="AD40" s="931"/>
      <c r="AE40" s="931"/>
      <c r="AF40" s="931"/>
      <c r="AG40" s="931"/>
    </row>
    <row r="41" spans="2:33">
      <c r="B41" s="916">
        <v>29</v>
      </c>
      <c r="C41" s="970" t="s">
        <v>1650</v>
      </c>
      <c r="D41" s="958">
        <v>6</v>
      </c>
      <c r="E41" s="959">
        <v>6</v>
      </c>
      <c r="F41" s="959">
        <v>0</v>
      </c>
      <c r="G41" s="959">
        <v>0</v>
      </c>
      <c r="H41" s="959">
        <v>0</v>
      </c>
      <c r="I41" s="959">
        <v>0</v>
      </c>
      <c r="J41" s="959">
        <v>0</v>
      </c>
      <c r="K41" s="959">
        <v>0</v>
      </c>
      <c r="L41" s="959">
        <v>0</v>
      </c>
      <c r="M41" s="959">
        <v>0</v>
      </c>
      <c r="N41" s="958">
        <v>0</v>
      </c>
      <c r="O41" s="961">
        <v>6</v>
      </c>
      <c r="P41" s="959">
        <v>0</v>
      </c>
      <c r="Q41" s="959">
        <v>0</v>
      </c>
      <c r="R41" s="959">
        <v>0</v>
      </c>
      <c r="S41" s="962">
        <v>0</v>
      </c>
    </row>
    <row r="42" spans="2:33">
      <c r="B42" s="916">
        <v>30</v>
      </c>
      <c r="C42" s="970" t="s">
        <v>1651</v>
      </c>
      <c r="D42" s="958">
        <v>511</v>
      </c>
      <c r="E42" s="959">
        <v>0</v>
      </c>
      <c r="F42" s="959">
        <v>0</v>
      </c>
      <c r="G42" s="959">
        <v>0</v>
      </c>
      <c r="H42" s="959">
        <v>0</v>
      </c>
      <c r="I42" s="959">
        <v>0</v>
      </c>
      <c r="J42" s="959">
        <v>0</v>
      </c>
      <c r="K42" s="959">
        <v>0</v>
      </c>
      <c r="L42" s="959">
        <v>0</v>
      </c>
      <c r="M42" s="959">
        <v>0</v>
      </c>
      <c r="N42" s="958">
        <v>0</v>
      </c>
      <c r="O42" s="961">
        <v>0</v>
      </c>
      <c r="P42" s="959">
        <v>0</v>
      </c>
      <c r="Q42" s="959">
        <v>0</v>
      </c>
      <c r="R42" s="959">
        <v>0</v>
      </c>
      <c r="S42" s="962">
        <v>0</v>
      </c>
    </row>
    <row r="43" spans="2:33" ht="30">
      <c r="B43" s="972">
        <v>31</v>
      </c>
      <c r="C43" s="973" t="s">
        <v>1652</v>
      </c>
      <c r="D43" s="955">
        <v>0</v>
      </c>
      <c r="E43" s="951">
        <v>0</v>
      </c>
      <c r="F43" s="951">
        <v>0</v>
      </c>
      <c r="G43" s="951">
        <v>0</v>
      </c>
      <c r="H43" s="951">
        <v>0</v>
      </c>
      <c r="I43" s="951">
        <v>0</v>
      </c>
      <c r="J43" s="951">
        <v>0</v>
      </c>
      <c r="K43" s="951">
        <v>0</v>
      </c>
      <c r="L43" s="951">
        <v>0</v>
      </c>
      <c r="M43" s="951">
        <v>0</v>
      </c>
      <c r="N43" s="955">
        <v>0</v>
      </c>
      <c r="O43" s="956">
        <v>0</v>
      </c>
      <c r="P43" s="951">
        <v>0</v>
      </c>
      <c r="Q43" s="951">
        <v>0</v>
      </c>
      <c r="R43" s="951">
        <v>0</v>
      </c>
      <c r="S43" s="957">
        <v>0</v>
      </c>
    </row>
    <row r="44" spans="2:33" s="981" customFormat="1" ht="33" customHeight="1" thickBot="1">
      <c r="B44" s="974">
        <v>32</v>
      </c>
      <c r="C44" s="975" t="s">
        <v>1653</v>
      </c>
      <c r="D44" s="976">
        <v>8198</v>
      </c>
      <c r="E44" s="977">
        <v>7049</v>
      </c>
      <c r="F44" s="977">
        <v>264</v>
      </c>
      <c r="G44" s="977">
        <v>246</v>
      </c>
      <c r="H44" s="977">
        <v>0</v>
      </c>
      <c r="I44" s="977">
        <v>2</v>
      </c>
      <c r="J44" s="977">
        <v>0</v>
      </c>
      <c r="K44" s="977">
        <v>0</v>
      </c>
      <c r="L44" s="977">
        <v>0</v>
      </c>
      <c r="M44" s="977">
        <v>0</v>
      </c>
      <c r="N44" s="976">
        <v>0</v>
      </c>
      <c r="O44" s="978">
        <v>7050</v>
      </c>
      <c r="P44" s="979">
        <v>264</v>
      </c>
      <c r="Q44" s="979">
        <v>246</v>
      </c>
      <c r="R44" s="979">
        <v>0</v>
      </c>
      <c r="S44" s="980">
        <v>2</v>
      </c>
    </row>
    <row r="45" spans="2:33" s="931" customFormat="1" ht="30" customHeight="1">
      <c r="B45" s="933"/>
      <c r="C45" s="1413" t="s">
        <v>1654</v>
      </c>
      <c r="D45" s="1413"/>
      <c r="E45" s="1415"/>
      <c r="F45" s="1415"/>
      <c r="G45" s="1415"/>
      <c r="H45" s="1415"/>
      <c r="I45" s="1415"/>
      <c r="J45" s="1415"/>
      <c r="K45" s="1415"/>
      <c r="L45" s="1415"/>
      <c r="M45" s="1415"/>
      <c r="N45" s="1415"/>
      <c r="O45" s="1415"/>
      <c r="P45" s="1415"/>
      <c r="Q45" s="1415"/>
      <c r="R45" s="1415"/>
      <c r="S45" s="1416"/>
    </row>
    <row r="46" spans="2:33" ht="45">
      <c r="B46" s="982">
        <v>33</v>
      </c>
      <c r="C46" s="965" t="s">
        <v>1655</v>
      </c>
      <c r="D46" s="939">
        <v>12720</v>
      </c>
      <c r="E46" s="983"/>
      <c r="F46" s="983"/>
      <c r="G46" s="983"/>
      <c r="H46" s="983"/>
      <c r="I46" s="983"/>
      <c r="J46" s="983"/>
      <c r="K46" s="983"/>
      <c r="L46" s="983"/>
      <c r="M46" s="983"/>
      <c r="N46" s="983"/>
      <c r="O46" s="983"/>
      <c r="P46" s="983"/>
      <c r="Q46" s="983"/>
      <c r="R46" s="983"/>
      <c r="S46" s="983"/>
    </row>
    <row r="47" spans="2:33">
      <c r="B47" s="910">
        <v>34</v>
      </c>
      <c r="C47" s="984" t="s">
        <v>755</v>
      </c>
      <c r="D47" s="958">
        <v>11310</v>
      </c>
      <c r="E47" s="983"/>
      <c r="F47" s="983"/>
      <c r="G47" s="983"/>
      <c r="H47" s="983"/>
      <c r="I47" s="983"/>
      <c r="J47" s="983"/>
      <c r="K47" s="983"/>
      <c r="L47" s="983"/>
      <c r="M47" s="983"/>
      <c r="N47" s="983"/>
      <c r="O47" s="983"/>
      <c r="P47" s="983"/>
      <c r="Q47" s="983"/>
      <c r="R47" s="983"/>
      <c r="S47" s="983"/>
    </row>
    <row r="48" spans="2:33">
      <c r="B48" s="910">
        <v>35</v>
      </c>
      <c r="C48" s="984" t="s">
        <v>770</v>
      </c>
      <c r="D48" s="958">
        <v>1290</v>
      </c>
      <c r="E48" s="983"/>
      <c r="F48" s="983"/>
      <c r="G48" s="983"/>
      <c r="H48" s="983"/>
      <c r="I48" s="983"/>
      <c r="J48" s="983"/>
      <c r="K48" s="983"/>
      <c r="L48" s="983"/>
      <c r="M48" s="983"/>
      <c r="N48" s="983"/>
      <c r="O48" s="983"/>
      <c r="P48" s="983"/>
      <c r="Q48" s="983"/>
      <c r="R48" s="983"/>
      <c r="S48" s="983"/>
    </row>
    <row r="49" spans="1:19">
      <c r="B49" s="910">
        <v>36</v>
      </c>
      <c r="C49" s="984" t="s">
        <v>1179</v>
      </c>
      <c r="D49" s="958">
        <v>119</v>
      </c>
      <c r="E49" s="983"/>
      <c r="F49" s="983"/>
      <c r="G49" s="983"/>
      <c r="H49" s="983"/>
      <c r="I49" s="983"/>
      <c r="J49" s="983"/>
      <c r="K49" s="983"/>
      <c r="L49" s="983"/>
      <c r="M49" s="983"/>
      <c r="N49" s="983"/>
      <c r="O49" s="983"/>
      <c r="P49" s="983"/>
      <c r="Q49" s="983"/>
      <c r="R49" s="983"/>
      <c r="S49" s="983"/>
    </row>
    <row r="50" spans="1:19" ht="45">
      <c r="B50" s="982">
        <v>37</v>
      </c>
      <c r="C50" s="965" t="s">
        <v>1656</v>
      </c>
      <c r="D50" s="939">
        <v>401</v>
      </c>
      <c r="E50" s="983"/>
      <c r="F50" s="983"/>
      <c r="G50" s="983"/>
      <c r="H50" s="983"/>
      <c r="I50" s="983"/>
      <c r="J50" s="983"/>
      <c r="K50" s="983"/>
      <c r="L50" s="983"/>
      <c r="M50" s="983"/>
      <c r="N50" s="983"/>
      <c r="O50" s="983"/>
      <c r="P50" s="983"/>
      <c r="Q50" s="983"/>
      <c r="R50" s="983"/>
      <c r="S50" s="983"/>
    </row>
    <row r="51" spans="1:19">
      <c r="B51" s="910">
        <v>38</v>
      </c>
      <c r="C51" s="984" t="s">
        <v>755</v>
      </c>
      <c r="D51" s="958">
        <v>83</v>
      </c>
      <c r="E51" s="983"/>
      <c r="F51" s="983"/>
      <c r="G51" s="983"/>
      <c r="H51" s="983"/>
      <c r="I51" s="983"/>
      <c r="J51" s="983"/>
      <c r="K51" s="983"/>
      <c r="L51" s="983"/>
      <c r="M51" s="983"/>
      <c r="N51" s="983"/>
      <c r="O51" s="983"/>
      <c r="P51" s="983"/>
      <c r="Q51" s="983"/>
      <c r="R51" s="983"/>
      <c r="S51" s="983"/>
    </row>
    <row r="52" spans="1:19">
      <c r="B52" s="910">
        <v>39</v>
      </c>
      <c r="C52" s="984" t="s">
        <v>770</v>
      </c>
      <c r="D52" s="958">
        <v>318</v>
      </c>
      <c r="E52" s="983"/>
      <c r="F52" s="983"/>
      <c r="G52" s="983"/>
      <c r="H52" s="983"/>
      <c r="I52" s="983"/>
      <c r="J52" s="983"/>
      <c r="K52" s="983"/>
      <c r="L52" s="983"/>
      <c r="M52" s="983"/>
      <c r="N52" s="983"/>
      <c r="O52" s="983"/>
      <c r="P52" s="983"/>
      <c r="Q52" s="983"/>
      <c r="R52" s="983"/>
      <c r="S52" s="983"/>
    </row>
    <row r="53" spans="1:19">
      <c r="B53" s="910">
        <v>40</v>
      </c>
      <c r="C53" s="984" t="s">
        <v>1179</v>
      </c>
      <c r="D53" s="958">
        <v>0</v>
      </c>
      <c r="E53" s="983"/>
      <c r="F53" s="983"/>
      <c r="G53" s="983"/>
      <c r="H53" s="983"/>
      <c r="I53" s="983"/>
      <c r="J53" s="983"/>
      <c r="K53" s="983"/>
      <c r="L53" s="983"/>
      <c r="M53" s="983"/>
      <c r="N53" s="983"/>
      <c r="O53" s="983"/>
      <c r="P53" s="983"/>
      <c r="Q53" s="983"/>
      <c r="R53" s="983"/>
      <c r="S53" s="983"/>
    </row>
    <row r="54" spans="1:19">
      <c r="B54" s="985">
        <v>41</v>
      </c>
      <c r="C54" s="986" t="s">
        <v>1657</v>
      </c>
      <c r="D54" s="958">
        <v>241</v>
      </c>
      <c r="E54" s="983"/>
      <c r="F54" s="983"/>
      <c r="G54" s="983"/>
      <c r="H54" s="983"/>
      <c r="I54" s="983"/>
      <c r="J54" s="983"/>
      <c r="K54" s="983"/>
      <c r="L54" s="983"/>
      <c r="M54" s="983"/>
      <c r="N54" s="983"/>
      <c r="O54" s="983"/>
      <c r="P54" s="983"/>
      <c r="Q54" s="983"/>
      <c r="R54" s="983"/>
      <c r="S54" s="983"/>
    </row>
    <row r="55" spans="1:19">
      <c r="B55" s="985">
        <v>42</v>
      </c>
      <c r="C55" s="986" t="s">
        <v>1658</v>
      </c>
      <c r="D55" s="958">
        <v>101</v>
      </c>
      <c r="E55" s="983"/>
      <c r="F55" s="983"/>
      <c r="G55" s="983"/>
      <c r="H55" s="983"/>
      <c r="I55" s="983"/>
      <c r="J55" s="983"/>
      <c r="K55" s="983"/>
      <c r="L55" s="983"/>
      <c r="M55" s="983"/>
      <c r="N55" s="983"/>
      <c r="O55" s="983"/>
      <c r="P55" s="983"/>
      <c r="Q55" s="983"/>
      <c r="R55" s="983"/>
      <c r="S55" s="983"/>
    </row>
    <row r="56" spans="1:19" ht="15" customHeight="1">
      <c r="B56" s="985">
        <v>43</v>
      </c>
      <c r="C56" s="986" t="s">
        <v>1659</v>
      </c>
      <c r="D56" s="958">
        <v>177</v>
      </c>
      <c r="E56" s="983"/>
      <c r="F56" s="983"/>
      <c r="G56" s="983"/>
      <c r="H56" s="983"/>
      <c r="I56" s="983"/>
      <c r="J56" s="983"/>
      <c r="K56" s="983"/>
      <c r="L56" s="983"/>
      <c r="M56" s="983"/>
      <c r="N56" s="983"/>
      <c r="O56" s="983"/>
      <c r="P56" s="983"/>
      <c r="Q56" s="983"/>
      <c r="R56" s="983"/>
      <c r="S56" s="983"/>
    </row>
    <row r="57" spans="1:19" ht="30">
      <c r="B57" s="985">
        <v>44</v>
      </c>
      <c r="C57" s="986" t="s">
        <v>1660</v>
      </c>
      <c r="D57" s="958">
        <v>5845</v>
      </c>
      <c r="E57" s="983"/>
      <c r="F57" s="983"/>
      <c r="G57" s="983"/>
      <c r="H57" s="983"/>
      <c r="I57" s="983"/>
      <c r="J57" s="983"/>
      <c r="K57" s="983"/>
      <c r="L57" s="983"/>
      <c r="M57" s="983"/>
      <c r="N57" s="983"/>
      <c r="O57" s="983"/>
      <c r="P57" s="983"/>
      <c r="Q57" s="983"/>
      <c r="R57" s="983"/>
      <c r="S57" s="983"/>
    </row>
    <row r="58" spans="1:19" s="987" customFormat="1" ht="30" customHeight="1">
      <c r="B58" s="988">
        <v>45</v>
      </c>
      <c r="C58" s="975" t="s">
        <v>1661</v>
      </c>
      <c r="D58" s="989">
        <v>27683</v>
      </c>
      <c r="E58" s="990"/>
      <c r="F58" s="990"/>
      <c r="G58" s="990"/>
      <c r="H58" s="990"/>
      <c r="I58" s="990"/>
      <c r="J58" s="990"/>
      <c r="K58" s="990"/>
      <c r="L58" s="990"/>
      <c r="M58" s="990"/>
      <c r="N58" s="990"/>
      <c r="O58" s="990"/>
      <c r="P58" s="990"/>
      <c r="Q58" s="990"/>
      <c r="R58" s="990"/>
      <c r="S58" s="990"/>
    </row>
    <row r="59" spans="1:19" s="931" customFormat="1" ht="30" customHeight="1">
      <c r="A59" s="931" t="s">
        <v>1662</v>
      </c>
      <c r="B59" s="991"/>
      <c r="C59" s="1417" t="s">
        <v>1663</v>
      </c>
      <c r="D59" s="1417"/>
      <c r="E59" s="1417"/>
      <c r="F59" s="1417"/>
      <c r="G59" s="1417"/>
      <c r="H59" s="1417"/>
      <c r="I59" s="1417"/>
      <c r="J59" s="1417"/>
      <c r="K59" s="1417"/>
      <c r="L59" s="1417"/>
      <c r="M59" s="1417"/>
      <c r="N59" s="1417"/>
      <c r="O59" s="1417"/>
      <c r="P59" s="1417"/>
      <c r="Q59" s="1417"/>
      <c r="R59" s="1417"/>
      <c r="S59" s="1418"/>
    </row>
    <row r="60" spans="1:19">
      <c r="B60" s="985">
        <v>46</v>
      </c>
      <c r="C60" s="986" t="s">
        <v>1664</v>
      </c>
      <c r="D60" s="958">
        <v>1057</v>
      </c>
      <c r="E60" s="983"/>
      <c r="F60" s="983"/>
      <c r="G60" s="983"/>
      <c r="H60" s="983"/>
      <c r="I60" s="983"/>
      <c r="J60" s="983"/>
      <c r="K60" s="983"/>
      <c r="L60" s="983"/>
      <c r="M60" s="983"/>
      <c r="N60" s="983"/>
      <c r="O60" s="983"/>
      <c r="P60" s="983"/>
      <c r="Q60" s="983"/>
      <c r="R60" s="983"/>
      <c r="S60" s="983"/>
    </row>
    <row r="61" spans="1:19">
      <c r="B61" s="985">
        <v>47</v>
      </c>
      <c r="C61" s="986" t="s">
        <v>1665</v>
      </c>
      <c r="D61" s="958">
        <v>3830</v>
      </c>
      <c r="E61" s="983"/>
      <c r="F61" s="983"/>
      <c r="G61" s="983"/>
      <c r="H61" s="983"/>
      <c r="I61" s="983"/>
      <c r="J61" s="983"/>
      <c r="K61" s="983"/>
      <c r="L61" s="983"/>
      <c r="M61" s="983"/>
      <c r="N61" s="983"/>
      <c r="O61" s="983"/>
      <c r="P61" s="983"/>
      <c r="Q61" s="983"/>
      <c r="R61" s="983"/>
      <c r="S61" s="983"/>
    </row>
    <row r="62" spans="1:19">
      <c r="B62" s="992">
        <v>48</v>
      </c>
      <c r="C62" s="973" t="s">
        <v>1666</v>
      </c>
      <c r="D62" s="958">
        <v>18</v>
      </c>
      <c r="E62" s="983"/>
      <c r="F62" s="983"/>
      <c r="G62" s="983"/>
      <c r="H62" s="983"/>
      <c r="I62" s="983"/>
      <c r="J62" s="983"/>
      <c r="K62" s="983"/>
      <c r="L62" s="983"/>
      <c r="M62" s="983"/>
      <c r="N62" s="983"/>
      <c r="O62" s="983"/>
      <c r="P62" s="983"/>
      <c r="Q62" s="983"/>
      <c r="R62" s="983"/>
      <c r="S62" s="983"/>
    </row>
    <row r="63" spans="1:19" ht="15" customHeight="1">
      <c r="B63" s="992">
        <v>49</v>
      </c>
      <c r="C63" s="993" t="s">
        <v>2104</v>
      </c>
      <c r="D63" s="958">
        <v>4905</v>
      </c>
      <c r="E63" s="983"/>
      <c r="F63" s="983"/>
      <c r="G63" s="983"/>
      <c r="H63" s="983"/>
      <c r="I63" s="983"/>
      <c r="J63" s="983"/>
      <c r="K63" s="983"/>
      <c r="L63" s="983"/>
      <c r="M63" s="983"/>
      <c r="N63" s="983"/>
      <c r="O63" s="983"/>
      <c r="P63" s="983"/>
      <c r="Q63" s="983"/>
      <c r="R63" s="983"/>
      <c r="S63" s="983"/>
    </row>
    <row r="64" spans="1:19" s="994" customFormat="1" ht="33" customHeight="1">
      <c r="B64" s="988">
        <v>50</v>
      </c>
      <c r="C64" s="975" t="s">
        <v>1667</v>
      </c>
      <c r="D64" s="976">
        <v>32588</v>
      </c>
      <c r="E64" s="990"/>
      <c r="F64" s="990"/>
      <c r="G64" s="990"/>
      <c r="H64" s="990"/>
      <c r="I64" s="990"/>
      <c r="J64" s="990"/>
      <c r="K64" s="990"/>
      <c r="L64" s="990"/>
      <c r="M64" s="990"/>
      <c r="N64" s="990"/>
      <c r="O64" s="990"/>
      <c r="P64" s="990"/>
      <c r="Q64" s="990"/>
      <c r="R64" s="990"/>
      <c r="S64" s="990"/>
    </row>
  </sheetData>
  <mergeCells count="14">
    <mergeCell ref="P9:S9"/>
    <mergeCell ref="C12:N12"/>
    <mergeCell ref="C45:S45"/>
    <mergeCell ref="C59:S59"/>
    <mergeCell ref="D6:S6"/>
    <mergeCell ref="D7:D10"/>
    <mergeCell ref="E7:I7"/>
    <mergeCell ref="J7:N7"/>
    <mergeCell ref="O7:S7"/>
    <mergeCell ref="E8:I8"/>
    <mergeCell ref="J8:N8"/>
    <mergeCell ref="O8:S8"/>
    <mergeCell ref="F9:I9"/>
    <mergeCell ref="K9:N9"/>
  </mergeCells>
  <pageMargins left="0.7" right="0.7" top="0.78740157499999996" bottom="0.78740157499999996"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B4E9F-B8EA-4A71-BC34-C3AEEC5A404C}">
  <dimension ref="B1:AK28"/>
  <sheetViews>
    <sheetView showGridLines="0" topLeftCell="A4" workbookViewId="0">
      <selection activeCell="J27" sqref="J27"/>
    </sheetView>
  </sheetViews>
  <sheetFormatPr baseColWidth="10" defaultColWidth="8.85546875" defaultRowHeight="15"/>
  <cols>
    <col min="1" max="1" width="4.28515625" style="997" customWidth="1"/>
    <col min="2" max="2" width="5.7109375" style="996" customWidth="1"/>
    <col min="3" max="3" width="66.140625" style="997" customWidth="1"/>
    <col min="4" max="5" width="10" style="997" customWidth="1"/>
    <col min="6" max="8" width="15" style="997" customWidth="1"/>
    <col min="9" max="10" width="10" style="997" customWidth="1"/>
    <col min="11" max="13" width="15" style="997" customWidth="1"/>
    <col min="14" max="15" width="10" style="997" customWidth="1"/>
    <col min="16" max="18" width="15" style="997" customWidth="1"/>
    <col min="19" max="19" width="14.28515625" style="997" customWidth="1"/>
    <col min="20" max="20" width="2.85546875" style="998" customWidth="1"/>
    <col min="21" max="22" width="10" style="997" customWidth="1"/>
    <col min="23" max="25" width="15" style="997" customWidth="1"/>
    <col min="26" max="27" width="10" style="997" customWidth="1"/>
    <col min="28" max="30" width="15" style="997" customWidth="1"/>
    <col min="31" max="32" width="10" style="997" customWidth="1"/>
    <col min="33" max="35" width="15" style="997" customWidth="1"/>
    <col min="36" max="36" width="14.28515625" style="997" customWidth="1"/>
    <col min="37" max="37" width="11.42578125" style="997" customWidth="1"/>
    <col min="38" max="16384" width="8.85546875" style="997"/>
  </cols>
  <sheetData>
    <row r="1" spans="2:37" s="701" customFormat="1" ht="15" customHeight="1">
      <c r="B1" s="764"/>
      <c r="T1" s="995"/>
    </row>
    <row r="2" spans="2:37" s="701" customFormat="1" ht="23.25">
      <c r="B2" s="764"/>
      <c r="C2" s="702" t="s">
        <v>2105</v>
      </c>
      <c r="T2" s="995"/>
    </row>
    <row r="3" spans="2:37" s="705" customFormat="1">
      <c r="B3" s="765"/>
      <c r="C3" s="704" t="s">
        <v>2098</v>
      </c>
      <c r="T3" s="931"/>
    </row>
    <row r="4" spans="2:37">
      <c r="AG4" s="998"/>
      <c r="AH4" s="998"/>
      <c r="AI4" s="998"/>
      <c r="AJ4" s="998"/>
    </row>
    <row r="5" spans="2:37" s="999" customFormat="1">
      <c r="B5" s="1430"/>
      <c r="C5" s="1430"/>
      <c r="D5" s="888" t="s">
        <v>349</v>
      </c>
      <c r="E5" s="1000" t="s">
        <v>350</v>
      </c>
      <c r="F5" s="1000" t="s">
        <v>351</v>
      </c>
      <c r="G5" s="1000" t="s">
        <v>975</v>
      </c>
      <c r="H5" s="1000" t="s">
        <v>976</v>
      </c>
      <c r="I5" s="1000" t="s">
        <v>977</v>
      </c>
      <c r="J5" s="1000" t="s">
        <v>978</v>
      </c>
      <c r="K5" s="1000" t="s">
        <v>979</v>
      </c>
      <c r="L5" s="1000" t="s">
        <v>980</v>
      </c>
      <c r="M5" s="1000" t="s">
        <v>981</v>
      </c>
      <c r="N5" s="1000" t="s">
        <v>982</v>
      </c>
      <c r="O5" s="1000" t="s">
        <v>983</v>
      </c>
      <c r="P5" s="1000" t="s">
        <v>984</v>
      </c>
      <c r="Q5" s="1000" t="s">
        <v>737</v>
      </c>
      <c r="R5" s="1000" t="s">
        <v>738</v>
      </c>
      <c r="S5" s="888" t="s">
        <v>900</v>
      </c>
      <c r="T5" s="1001"/>
      <c r="U5" s="888" t="s">
        <v>901</v>
      </c>
      <c r="V5" s="1000" t="s">
        <v>1668</v>
      </c>
      <c r="W5" s="1000" t="s">
        <v>1669</v>
      </c>
      <c r="X5" s="1000" t="s">
        <v>1670</v>
      </c>
      <c r="Y5" s="1000" t="s">
        <v>1671</v>
      </c>
      <c r="Z5" s="1000" t="s">
        <v>1672</v>
      </c>
      <c r="AA5" s="1000" t="s">
        <v>1673</v>
      </c>
      <c r="AB5" s="1000" t="s">
        <v>1116</v>
      </c>
      <c r="AC5" s="1000" t="s">
        <v>1674</v>
      </c>
      <c r="AD5" s="1000" t="s">
        <v>1675</v>
      </c>
      <c r="AE5" s="1000" t="s">
        <v>1676</v>
      </c>
      <c r="AF5" s="1000" t="s">
        <v>1677</v>
      </c>
      <c r="AG5" s="1000" t="s">
        <v>1678</v>
      </c>
      <c r="AH5" s="1000" t="s">
        <v>1679</v>
      </c>
      <c r="AI5" s="1000" t="s">
        <v>1680</v>
      </c>
      <c r="AJ5" s="1000" t="s">
        <v>1681</v>
      </c>
    </row>
    <row r="6" spans="2:37" ht="33.75" customHeight="1" thickBot="1">
      <c r="C6" s="921"/>
      <c r="D6" s="1431" t="s">
        <v>2106</v>
      </c>
      <c r="E6" s="1432"/>
      <c r="F6" s="1432"/>
      <c r="G6" s="1432"/>
      <c r="H6" s="1432"/>
      <c r="I6" s="1432"/>
      <c r="J6" s="1432"/>
      <c r="K6" s="1432"/>
      <c r="L6" s="1432"/>
      <c r="M6" s="1432"/>
      <c r="N6" s="1402"/>
      <c r="O6" s="1402"/>
      <c r="P6" s="1402"/>
      <c r="Q6" s="1402"/>
      <c r="R6" s="1402"/>
      <c r="S6" s="1403"/>
      <c r="T6" s="1001"/>
      <c r="U6" s="1431" t="s">
        <v>2107</v>
      </c>
      <c r="V6" s="1432"/>
      <c r="W6" s="1432"/>
      <c r="X6" s="1432"/>
      <c r="Y6" s="1432"/>
      <c r="Z6" s="1432"/>
      <c r="AA6" s="1432"/>
      <c r="AB6" s="1432"/>
      <c r="AC6" s="1432"/>
      <c r="AD6" s="1432"/>
      <c r="AE6" s="1402"/>
      <c r="AF6" s="1402"/>
      <c r="AG6" s="1402"/>
      <c r="AH6" s="1402"/>
      <c r="AI6" s="1402"/>
      <c r="AJ6" s="1403"/>
    </row>
    <row r="7" spans="2:37" s="1003" customFormat="1" ht="33.75" customHeight="1">
      <c r="B7" s="1002"/>
      <c r="D7" s="1433" t="s">
        <v>1629</v>
      </c>
      <c r="E7" s="1434"/>
      <c r="F7" s="1434"/>
      <c r="G7" s="1434"/>
      <c r="H7" s="1435"/>
      <c r="I7" s="1433" t="s">
        <v>1630</v>
      </c>
      <c r="J7" s="1434"/>
      <c r="K7" s="1434"/>
      <c r="L7" s="1434"/>
      <c r="M7" s="1434"/>
      <c r="N7" s="1426" t="s">
        <v>1631</v>
      </c>
      <c r="O7" s="1427"/>
      <c r="P7" s="1427"/>
      <c r="Q7" s="1427"/>
      <c r="R7" s="1427"/>
      <c r="S7" s="1428"/>
      <c r="T7" s="1004"/>
      <c r="U7" s="1433" t="s">
        <v>1629</v>
      </c>
      <c r="V7" s="1434"/>
      <c r="W7" s="1434"/>
      <c r="X7" s="1434"/>
      <c r="Y7" s="1435"/>
      <c r="Z7" s="1433" t="s">
        <v>1630</v>
      </c>
      <c r="AA7" s="1434"/>
      <c r="AB7" s="1434"/>
      <c r="AC7" s="1434"/>
      <c r="AD7" s="1434"/>
      <c r="AE7" s="1426" t="s">
        <v>1631</v>
      </c>
      <c r="AF7" s="1427"/>
      <c r="AG7" s="1427"/>
      <c r="AH7" s="1427"/>
      <c r="AI7" s="1427"/>
      <c r="AJ7" s="1428"/>
    </row>
    <row r="8" spans="2:37" ht="53.25" customHeight="1">
      <c r="D8" s="1442" t="s">
        <v>1682</v>
      </c>
      <c r="E8" s="1437"/>
      <c r="F8" s="1437"/>
      <c r="G8" s="1437"/>
      <c r="H8" s="1438"/>
      <c r="I8" s="1442" t="s">
        <v>1682</v>
      </c>
      <c r="J8" s="1437"/>
      <c r="K8" s="1437"/>
      <c r="L8" s="1437"/>
      <c r="M8" s="1437"/>
      <c r="N8" s="1436" t="s">
        <v>1682</v>
      </c>
      <c r="O8" s="1437"/>
      <c r="P8" s="1437"/>
      <c r="Q8" s="1437"/>
      <c r="R8" s="1438"/>
      <c r="S8" s="1439" t="s">
        <v>1683</v>
      </c>
      <c r="T8" s="1001"/>
      <c r="U8" s="1442" t="s">
        <v>1684</v>
      </c>
      <c r="V8" s="1437"/>
      <c r="W8" s="1437"/>
      <c r="X8" s="1437"/>
      <c r="Y8" s="1438"/>
      <c r="Z8" s="1442" t="s">
        <v>1684</v>
      </c>
      <c r="AA8" s="1437"/>
      <c r="AB8" s="1437"/>
      <c r="AC8" s="1437"/>
      <c r="AD8" s="1437"/>
      <c r="AE8" s="1436" t="s">
        <v>1684</v>
      </c>
      <c r="AF8" s="1437"/>
      <c r="AG8" s="1437"/>
      <c r="AH8" s="1437"/>
      <c r="AI8" s="1438"/>
      <c r="AJ8" s="1439" t="s">
        <v>1685</v>
      </c>
    </row>
    <row r="9" spans="2:37" ht="33.75" customHeight="1">
      <c r="D9" s="1006"/>
      <c r="E9" s="1442" t="s">
        <v>1686</v>
      </c>
      <c r="F9" s="1437"/>
      <c r="G9" s="1437"/>
      <c r="H9" s="1438"/>
      <c r="I9" s="1006"/>
      <c r="J9" s="1442" t="s">
        <v>1686</v>
      </c>
      <c r="K9" s="1437"/>
      <c r="L9" s="1437"/>
      <c r="M9" s="1437"/>
      <c r="N9" s="1007"/>
      <c r="O9" s="1442" t="s">
        <v>1686</v>
      </c>
      <c r="P9" s="1437"/>
      <c r="Q9" s="1437"/>
      <c r="R9" s="1438"/>
      <c r="S9" s="1440"/>
      <c r="T9" s="1001"/>
      <c r="U9" s="1006"/>
      <c r="V9" s="1442" t="s">
        <v>1686</v>
      </c>
      <c r="W9" s="1437"/>
      <c r="X9" s="1437"/>
      <c r="Y9" s="1438"/>
      <c r="Z9" s="1006"/>
      <c r="AA9" s="1442" t="s">
        <v>1686</v>
      </c>
      <c r="AB9" s="1437"/>
      <c r="AC9" s="1437"/>
      <c r="AD9" s="1437"/>
      <c r="AE9" s="1007"/>
      <c r="AF9" s="1442" t="s">
        <v>1686</v>
      </c>
      <c r="AG9" s="1437"/>
      <c r="AH9" s="1437"/>
      <c r="AI9" s="1438"/>
      <c r="AJ9" s="1440"/>
    </row>
    <row r="10" spans="2:37" s="999" customFormat="1" ht="53.25" customHeight="1" thickBot="1">
      <c r="B10" s="996"/>
      <c r="D10" s="1008"/>
      <c r="E10" s="1008"/>
      <c r="F10" s="1009" t="s">
        <v>1634</v>
      </c>
      <c r="G10" s="926" t="s">
        <v>1635</v>
      </c>
      <c r="H10" s="926" t="s">
        <v>1636</v>
      </c>
      <c r="I10" s="1008"/>
      <c r="J10" s="1008"/>
      <c r="K10" s="1009" t="s">
        <v>1634</v>
      </c>
      <c r="L10" s="926" t="s">
        <v>1635</v>
      </c>
      <c r="M10" s="842" t="s">
        <v>1636</v>
      </c>
      <c r="N10" s="1010"/>
      <c r="O10" s="1011"/>
      <c r="P10" s="1012" t="s">
        <v>1634</v>
      </c>
      <c r="Q10" s="929" t="s">
        <v>1635</v>
      </c>
      <c r="R10" s="929" t="s">
        <v>1636</v>
      </c>
      <c r="S10" s="1441"/>
      <c r="T10" s="1001"/>
      <c r="U10" s="1008"/>
      <c r="V10" s="1008"/>
      <c r="W10" s="1009" t="s">
        <v>1634</v>
      </c>
      <c r="X10" s="926" t="s">
        <v>1635</v>
      </c>
      <c r="Y10" s="926" t="s">
        <v>1636</v>
      </c>
      <c r="Z10" s="1008"/>
      <c r="AA10" s="1008"/>
      <c r="AB10" s="1009" t="s">
        <v>1634</v>
      </c>
      <c r="AC10" s="926" t="s">
        <v>1635</v>
      </c>
      <c r="AD10" s="842" t="s">
        <v>1636</v>
      </c>
      <c r="AE10" s="1010"/>
      <c r="AF10" s="1011"/>
      <c r="AG10" s="1012" t="s">
        <v>1634</v>
      </c>
      <c r="AH10" s="929" t="s">
        <v>1635</v>
      </c>
      <c r="AI10" s="929" t="s">
        <v>1636</v>
      </c>
      <c r="AJ10" s="1441"/>
    </row>
    <row r="11" spans="2:37" s="998" customFormat="1" ht="16.5" customHeight="1" thickBot="1">
      <c r="B11" s="1013"/>
      <c r="C11" s="1014"/>
      <c r="D11" s="1015"/>
      <c r="E11" s="1015"/>
      <c r="F11" s="1015"/>
      <c r="G11" s="1015"/>
      <c r="H11" s="1015"/>
      <c r="I11" s="1015"/>
      <c r="J11" s="1015"/>
      <c r="K11" s="1015"/>
      <c r="L11" s="1015"/>
      <c r="M11" s="1015"/>
      <c r="U11" s="1015"/>
      <c r="V11" s="1015"/>
      <c r="W11" s="1015"/>
      <c r="X11" s="1015"/>
      <c r="Y11" s="1015"/>
      <c r="Z11" s="1015"/>
      <c r="AA11" s="1015"/>
      <c r="AB11" s="1015"/>
      <c r="AC11" s="1015"/>
      <c r="AD11" s="1015"/>
      <c r="AK11" s="1016"/>
    </row>
    <row r="12" spans="2:37" s="1027" customFormat="1" ht="33" customHeight="1">
      <c r="B12" s="1017">
        <v>1</v>
      </c>
      <c r="C12" s="1018" t="s">
        <v>1687</v>
      </c>
      <c r="D12" s="1019">
        <v>0.25459999999999999</v>
      </c>
      <c r="E12" s="1019">
        <v>9.4999999999999998E-3</v>
      </c>
      <c r="F12" s="1019">
        <v>8.8999999999999999E-3</v>
      </c>
      <c r="G12" s="1019">
        <v>0</v>
      </c>
      <c r="H12" s="1019">
        <v>1E-4</v>
      </c>
      <c r="I12" s="1019">
        <v>0</v>
      </c>
      <c r="J12" s="1019">
        <v>0</v>
      </c>
      <c r="K12" s="1019">
        <v>0</v>
      </c>
      <c r="L12" s="1019">
        <v>0</v>
      </c>
      <c r="M12" s="1020">
        <v>0</v>
      </c>
      <c r="N12" s="1021">
        <v>0.25469999999999998</v>
      </c>
      <c r="O12" s="1022">
        <v>9.5999999999999992E-3</v>
      </c>
      <c r="P12" s="1022">
        <v>8.8999999999999999E-3</v>
      </c>
      <c r="Q12" s="1022">
        <v>0</v>
      </c>
      <c r="R12" s="1022">
        <v>1E-4</v>
      </c>
      <c r="S12" s="1023">
        <v>0.25159999999999999</v>
      </c>
      <c r="T12" s="1024"/>
      <c r="U12" s="1025">
        <v>0.2235</v>
      </c>
      <c r="V12" s="1019">
        <v>3.39E-2</v>
      </c>
      <c r="W12" s="1019">
        <v>3.39E-2</v>
      </c>
      <c r="X12" s="1019">
        <v>0</v>
      </c>
      <c r="Y12" s="1019">
        <v>0</v>
      </c>
      <c r="Z12" s="1019">
        <v>0</v>
      </c>
      <c r="AA12" s="1019">
        <v>0</v>
      </c>
      <c r="AB12" s="1019">
        <v>0</v>
      </c>
      <c r="AC12" s="1019">
        <v>0</v>
      </c>
      <c r="AD12" s="1020">
        <v>0</v>
      </c>
      <c r="AE12" s="1021">
        <v>0.2235</v>
      </c>
      <c r="AF12" s="1022">
        <v>3.39E-2</v>
      </c>
      <c r="AG12" s="1022">
        <v>3.39E-2</v>
      </c>
      <c r="AH12" s="1022">
        <v>0</v>
      </c>
      <c r="AI12" s="1022">
        <v>0</v>
      </c>
      <c r="AJ12" s="1023">
        <v>0.25719999999999998</v>
      </c>
      <c r="AK12" s="1026"/>
    </row>
    <row r="13" spans="2:37" ht="45">
      <c r="B13" s="985">
        <v>2</v>
      </c>
      <c r="C13" s="1028" t="s">
        <v>1638</v>
      </c>
      <c r="D13" s="915">
        <v>0.8599</v>
      </c>
      <c r="E13" s="915">
        <v>3.2199999999999999E-2</v>
      </c>
      <c r="F13" s="915">
        <v>0.03</v>
      </c>
      <c r="G13" s="915">
        <v>0</v>
      </c>
      <c r="H13" s="915">
        <v>2.0000000000000001E-4</v>
      </c>
      <c r="I13" s="915">
        <v>0</v>
      </c>
      <c r="J13" s="915">
        <v>0</v>
      </c>
      <c r="K13" s="915">
        <v>0</v>
      </c>
      <c r="L13" s="915">
        <v>0</v>
      </c>
      <c r="M13" s="1029">
        <v>0</v>
      </c>
      <c r="N13" s="1030">
        <v>0.8599</v>
      </c>
      <c r="O13" s="915">
        <v>3.2199999999999999E-2</v>
      </c>
      <c r="P13" s="915">
        <v>0.03</v>
      </c>
      <c r="Q13" s="915">
        <v>0</v>
      </c>
      <c r="R13" s="915">
        <v>2.0000000000000001E-4</v>
      </c>
      <c r="S13" s="1031">
        <v>0.25159999999999999</v>
      </c>
      <c r="T13" s="1032"/>
      <c r="U13" s="912">
        <v>0.85799999999999998</v>
      </c>
      <c r="V13" s="915">
        <v>0.1303</v>
      </c>
      <c r="W13" s="915">
        <v>0.1303</v>
      </c>
      <c r="X13" s="915">
        <v>0</v>
      </c>
      <c r="Y13" s="915">
        <v>0</v>
      </c>
      <c r="Z13" s="915">
        <v>0</v>
      </c>
      <c r="AA13" s="915">
        <v>0</v>
      </c>
      <c r="AB13" s="915">
        <v>0</v>
      </c>
      <c r="AC13" s="915">
        <v>0</v>
      </c>
      <c r="AD13" s="1029">
        <v>0</v>
      </c>
      <c r="AE13" s="1030">
        <v>0.85799999999999998</v>
      </c>
      <c r="AF13" s="915">
        <v>0.1303</v>
      </c>
      <c r="AG13" s="915">
        <v>0.1303</v>
      </c>
      <c r="AH13" s="915">
        <v>0</v>
      </c>
      <c r="AI13" s="915">
        <v>0</v>
      </c>
      <c r="AJ13" s="1031">
        <v>0.25719999999999998</v>
      </c>
    </row>
    <row r="14" spans="2:37">
      <c r="B14" s="1033">
        <v>3</v>
      </c>
      <c r="C14" s="1034" t="s">
        <v>1558</v>
      </c>
      <c r="D14" s="1035">
        <v>0.23649999999999999</v>
      </c>
      <c r="E14" s="1035">
        <v>1.7500000000000002E-2</v>
      </c>
      <c r="F14" s="1035">
        <v>0</v>
      </c>
      <c r="G14" s="1035">
        <v>4.0000000000000002E-4</v>
      </c>
      <c r="H14" s="1035">
        <v>8.0000000000000004E-4</v>
      </c>
      <c r="I14" s="1035">
        <v>4.0000000000000002E-4</v>
      </c>
      <c r="J14" s="1035">
        <v>1E-4</v>
      </c>
      <c r="K14" s="1035">
        <v>0</v>
      </c>
      <c r="L14" s="1035">
        <v>0</v>
      </c>
      <c r="M14" s="1036">
        <v>1E-4</v>
      </c>
      <c r="N14" s="1037">
        <v>0.2369</v>
      </c>
      <c r="O14" s="1035">
        <v>1.7600000000000001E-2</v>
      </c>
      <c r="P14" s="1035">
        <v>0</v>
      </c>
      <c r="Q14" s="1035">
        <v>4.0000000000000002E-4</v>
      </c>
      <c r="R14" s="1035">
        <v>8.9999999999999998E-4</v>
      </c>
      <c r="S14" s="1038">
        <v>2.4299999999999999E-2</v>
      </c>
      <c r="T14" s="1032"/>
      <c r="U14" s="1039">
        <v>0</v>
      </c>
      <c r="V14" s="1035">
        <v>7.1999999999999998E-3</v>
      </c>
      <c r="W14" s="1035">
        <v>0</v>
      </c>
      <c r="X14" s="1035">
        <v>5.0000000000000001E-4</v>
      </c>
      <c r="Y14" s="1035">
        <v>4.3E-3</v>
      </c>
      <c r="Z14" s="1035">
        <v>0</v>
      </c>
      <c r="AA14" s="1035">
        <v>1E-4</v>
      </c>
      <c r="AB14" s="1035">
        <v>0</v>
      </c>
      <c r="AC14" s="1035">
        <v>0</v>
      </c>
      <c r="AD14" s="1036">
        <v>1E-4</v>
      </c>
      <c r="AE14" s="1037">
        <v>0</v>
      </c>
      <c r="AF14" s="1035">
        <v>7.3000000000000001E-3</v>
      </c>
      <c r="AG14" s="1035">
        <v>0</v>
      </c>
      <c r="AH14" s="1035">
        <v>5.0000000000000001E-4</v>
      </c>
      <c r="AI14" s="1035">
        <v>4.4000000000000003E-3</v>
      </c>
      <c r="AJ14" s="1038">
        <v>0</v>
      </c>
    </row>
    <row r="15" spans="2:37">
      <c r="B15" s="985">
        <v>4</v>
      </c>
      <c r="C15" s="1040" t="s">
        <v>760</v>
      </c>
      <c r="D15" s="915">
        <v>0.23649999999999999</v>
      </c>
      <c r="E15" s="915">
        <v>1.7500000000000002E-2</v>
      </c>
      <c r="F15" s="915">
        <v>0</v>
      </c>
      <c r="G15" s="915">
        <v>4.0000000000000002E-4</v>
      </c>
      <c r="H15" s="915">
        <v>8.0000000000000004E-4</v>
      </c>
      <c r="I15" s="915">
        <v>4.0000000000000002E-4</v>
      </c>
      <c r="J15" s="915">
        <v>1E-4</v>
      </c>
      <c r="K15" s="915">
        <v>0</v>
      </c>
      <c r="L15" s="915">
        <v>0</v>
      </c>
      <c r="M15" s="1029">
        <v>1E-4</v>
      </c>
      <c r="N15" s="1030">
        <v>0.2369</v>
      </c>
      <c r="O15" s="915">
        <v>1.7600000000000001E-2</v>
      </c>
      <c r="P15" s="915">
        <v>0</v>
      </c>
      <c r="Q15" s="915">
        <v>4.0000000000000002E-4</v>
      </c>
      <c r="R15" s="915">
        <v>8.9999999999999998E-4</v>
      </c>
      <c r="S15" s="1031">
        <v>2.4299999999999999E-2</v>
      </c>
      <c r="T15" s="1032"/>
      <c r="U15" s="912">
        <v>0</v>
      </c>
      <c r="V15" s="915">
        <v>0</v>
      </c>
      <c r="W15" s="915">
        <v>0</v>
      </c>
      <c r="X15" s="915">
        <v>0</v>
      </c>
      <c r="Y15" s="915">
        <v>0</v>
      </c>
      <c r="Z15" s="915">
        <v>0</v>
      </c>
      <c r="AA15" s="915">
        <v>0</v>
      </c>
      <c r="AB15" s="915">
        <v>0</v>
      </c>
      <c r="AC15" s="915">
        <v>0</v>
      </c>
      <c r="AD15" s="1029">
        <v>0</v>
      </c>
      <c r="AE15" s="1030">
        <v>0</v>
      </c>
      <c r="AF15" s="915">
        <v>0</v>
      </c>
      <c r="AG15" s="915">
        <v>0</v>
      </c>
      <c r="AH15" s="915">
        <v>0</v>
      </c>
      <c r="AI15" s="915">
        <v>0</v>
      </c>
      <c r="AJ15" s="1031">
        <v>0</v>
      </c>
    </row>
    <row r="16" spans="2:37">
      <c r="B16" s="985">
        <v>5</v>
      </c>
      <c r="C16" s="1040" t="s">
        <v>1641</v>
      </c>
      <c r="D16" s="915">
        <v>0</v>
      </c>
      <c r="E16" s="915">
        <v>7.1999999999999998E-3</v>
      </c>
      <c r="F16" s="915">
        <v>0</v>
      </c>
      <c r="G16" s="915">
        <v>5.0000000000000001E-4</v>
      </c>
      <c r="H16" s="915">
        <v>4.3E-3</v>
      </c>
      <c r="I16" s="915">
        <v>0</v>
      </c>
      <c r="J16" s="915">
        <v>1E-4</v>
      </c>
      <c r="K16" s="915">
        <v>0</v>
      </c>
      <c r="L16" s="915">
        <v>0</v>
      </c>
      <c r="M16" s="1029">
        <v>1E-4</v>
      </c>
      <c r="N16" s="1030">
        <v>0</v>
      </c>
      <c r="O16" s="915">
        <v>7.3000000000000001E-3</v>
      </c>
      <c r="P16" s="915">
        <v>0</v>
      </c>
      <c r="Q16" s="915">
        <v>5.0000000000000001E-4</v>
      </c>
      <c r="R16" s="915">
        <v>4.4000000000000003E-3</v>
      </c>
      <c r="S16" s="1031">
        <v>0</v>
      </c>
      <c r="T16" s="1032"/>
      <c r="U16" s="912">
        <v>0</v>
      </c>
      <c r="V16" s="915">
        <v>7.1999999999999998E-3</v>
      </c>
      <c r="W16" s="915">
        <v>0</v>
      </c>
      <c r="X16" s="915">
        <v>5.0000000000000001E-4</v>
      </c>
      <c r="Y16" s="915">
        <v>4.3E-3</v>
      </c>
      <c r="Z16" s="915">
        <v>0</v>
      </c>
      <c r="AA16" s="915">
        <v>1E-4</v>
      </c>
      <c r="AB16" s="915">
        <v>0</v>
      </c>
      <c r="AC16" s="915">
        <v>0</v>
      </c>
      <c r="AD16" s="1029">
        <v>1E-4</v>
      </c>
      <c r="AE16" s="1030">
        <v>0</v>
      </c>
      <c r="AF16" s="915">
        <v>7.3000000000000001E-3</v>
      </c>
      <c r="AG16" s="915">
        <v>0</v>
      </c>
      <c r="AH16" s="915">
        <v>5.0000000000000001E-4</v>
      </c>
      <c r="AI16" s="915">
        <v>4.4000000000000003E-3</v>
      </c>
      <c r="AJ16" s="1031">
        <v>0</v>
      </c>
    </row>
    <row r="17" spans="2:36">
      <c r="B17" s="985">
        <v>6</v>
      </c>
      <c r="C17" s="1041" t="s">
        <v>1642</v>
      </c>
      <c r="D17" s="915">
        <v>0</v>
      </c>
      <c r="E17" s="915">
        <v>0</v>
      </c>
      <c r="F17" s="915">
        <v>0</v>
      </c>
      <c r="G17" s="915">
        <v>0</v>
      </c>
      <c r="H17" s="915">
        <v>0</v>
      </c>
      <c r="I17" s="915">
        <v>0</v>
      </c>
      <c r="J17" s="915">
        <v>0</v>
      </c>
      <c r="K17" s="915">
        <v>0</v>
      </c>
      <c r="L17" s="915">
        <v>0</v>
      </c>
      <c r="M17" s="1029">
        <v>0</v>
      </c>
      <c r="N17" s="1030">
        <v>0</v>
      </c>
      <c r="O17" s="915">
        <v>0</v>
      </c>
      <c r="P17" s="915">
        <v>0</v>
      </c>
      <c r="Q17" s="915">
        <v>0</v>
      </c>
      <c r="R17" s="915">
        <v>0</v>
      </c>
      <c r="S17" s="1031">
        <v>0</v>
      </c>
      <c r="T17" s="1032"/>
      <c r="U17" s="912">
        <v>0</v>
      </c>
      <c r="V17" s="915">
        <v>0</v>
      </c>
      <c r="W17" s="915">
        <v>0</v>
      </c>
      <c r="X17" s="915">
        <v>0</v>
      </c>
      <c r="Y17" s="915">
        <v>0</v>
      </c>
      <c r="Z17" s="915">
        <v>0</v>
      </c>
      <c r="AA17" s="915">
        <v>0</v>
      </c>
      <c r="AB17" s="915">
        <v>0</v>
      </c>
      <c r="AC17" s="915">
        <v>0</v>
      </c>
      <c r="AD17" s="1029">
        <v>0</v>
      </c>
      <c r="AE17" s="1030">
        <v>0</v>
      </c>
      <c r="AF17" s="915">
        <v>0</v>
      </c>
      <c r="AG17" s="915">
        <v>0</v>
      </c>
      <c r="AH17" s="915">
        <v>0</v>
      </c>
      <c r="AI17" s="915">
        <v>0</v>
      </c>
      <c r="AJ17" s="1031">
        <v>0</v>
      </c>
    </row>
    <row r="18" spans="2:36">
      <c r="B18" s="985">
        <v>7</v>
      </c>
      <c r="C18" s="1041" t="s">
        <v>1643</v>
      </c>
      <c r="D18" s="915">
        <v>0</v>
      </c>
      <c r="E18" s="915">
        <v>0</v>
      </c>
      <c r="F18" s="915">
        <v>0</v>
      </c>
      <c r="G18" s="915">
        <v>0</v>
      </c>
      <c r="H18" s="915">
        <v>0</v>
      </c>
      <c r="I18" s="915">
        <v>0</v>
      </c>
      <c r="J18" s="915">
        <v>0</v>
      </c>
      <c r="K18" s="915">
        <v>0</v>
      </c>
      <c r="L18" s="915">
        <v>0</v>
      </c>
      <c r="M18" s="1029">
        <v>0</v>
      </c>
      <c r="N18" s="1030">
        <v>0</v>
      </c>
      <c r="O18" s="915">
        <v>0</v>
      </c>
      <c r="P18" s="915">
        <v>0</v>
      </c>
      <c r="Q18" s="915">
        <v>0</v>
      </c>
      <c r="R18" s="915">
        <v>0</v>
      </c>
      <c r="S18" s="1031">
        <v>0</v>
      </c>
      <c r="T18" s="1032"/>
      <c r="U18" s="912">
        <v>0</v>
      </c>
      <c r="V18" s="915">
        <v>0</v>
      </c>
      <c r="W18" s="915">
        <v>0</v>
      </c>
      <c r="X18" s="915">
        <v>0</v>
      </c>
      <c r="Y18" s="915">
        <v>0</v>
      </c>
      <c r="Z18" s="915">
        <v>0</v>
      </c>
      <c r="AA18" s="915">
        <v>0</v>
      </c>
      <c r="AB18" s="915">
        <v>0</v>
      </c>
      <c r="AC18" s="915">
        <v>0</v>
      </c>
      <c r="AD18" s="1029">
        <v>0</v>
      </c>
      <c r="AE18" s="1030">
        <v>0</v>
      </c>
      <c r="AF18" s="915">
        <v>0</v>
      </c>
      <c r="AG18" s="915">
        <v>0</v>
      </c>
      <c r="AH18" s="915">
        <v>0</v>
      </c>
      <c r="AI18" s="915">
        <v>0</v>
      </c>
      <c r="AJ18" s="1031">
        <v>0</v>
      </c>
    </row>
    <row r="19" spans="2:36">
      <c r="B19" s="985">
        <v>8</v>
      </c>
      <c r="C19" s="1041" t="s">
        <v>1644</v>
      </c>
      <c r="D19" s="915">
        <v>0</v>
      </c>
      <c r="E19" s="915">
        <v>7.1999999999999998E-3</v>
      </c>
      <c r="F19" s="915">
        <v>0</v>
      </c>
      <c r="G19" s="915">
        <v>5.0000000000000001E-4</v>
      </c>
      <c r="H19" s="915">
        <v>4.3E-3</v>
      </c>
      <c r="I19" s="915">
        <v>0</v>
      </c>
      <c r="J19" s="915">
        <v>1E-4</v>
      </c>
      <c r="K19" s="915">
        <v>0</v>
      </c>
      <c r="L19" s="915">
        <v>0</v>
      </c>
      <c r="M19" s="1029">
        <v>1E-4</v>
      </c>
      <c r="N19" s="1030">
        <v>0</v>
      </c>
      <c r="O19" s="915">
        <v>7.3000000000000001E-3</v>
      </c>
      <c r="P19" s="915">
        <v>0</v>
      </c>
      <c r="Q19" s="915">
        <v>5.0000000000000001E-4</v>
      </c>
      <c r="R19" s="915">
        <v>4.4000000000000003E-3</v>
      </c>
      <c r="S19" s="1031">
        <v>0</v>
      </c>
      <c r="T19" s="1032"/>
      <c r="U19" s="912">
        <v>0</v>
      </c>
      <c r="V19" s="915">
        <v>7.1999999999999998E-3</v>
      </c>
      <c r="W19" s="915">
        <v>0</v>
      </c>
      <c r="X19" s="915">
        <v>5.0000000000000001E-4</v>
      </c>
      <c r="Y19" s="915">
        <v>4.3E-3</v>
      </c>
      <c r="Z19" s="915">
        <v>0</v>
      </c>
      <c r="AA19" s="915">
        <v>1E-4</v>
      </c>
      <c r="AB19" s="915">
        <v>0</v>
      </c>
      <c r="AC19" s="915">
        <v>0</v>
      </c>
      <c r="AD19" s="1029">
        <v>1E-4</v>
      </c>
      <c r="AE19" s="1030">
        <v>0</v>
      </c>
      <c r="AF19" s="915">
        <v>7.3000000000000001E-3</v>
      </c>
      <c r="AG19" s="915">
        <v>0</v>
      </c>
      <c r="AH19" s="915">
        <v>5.0000000000000001E-4</v>
      </c>
      <c r="AI19" s="915">
        <v>4.4000000000000003E-3</v>
      </c>
      <c r="AJ19" s="1031">
        <v>0</v>
      </c>
    </row>
    <row r="20" spans="2:36" ht="45">
      <c r="B20" s="985">
        <v>9</v>
      </c>
      <c r="C20" s="1042" t="s">
        <v>1688</v>
      </c>
      <c r="D20" s="915">
        <v>0.1933</v>
      </c>
      <c r="E20" s="915">
        <v>0.1215</v>
      </c>
      <c r="F20" s="915">
        <v>0</v>
      </c>
      <c r="G20" s="915">
        <v>0</v>
      </c>
      <c r="H20" s="915">
        <v>2.4899999999999999E-2</v>
      </c>
      <c r="I20" s="915">
        <v>1.9E-3</v>
      </c>
      <c r="J20" s="915">
        <v>0</v>
      </c>
      <c r="K20" s="915">
        <v>0</v>
      </c>
      <c r="L20" s="915">
        <v>0</v>
      </c>
      <c r="M20" s="1029">
        <v>0</v>
      </c>
      <c r="N20" s="1030">
        <v>0.1953</v>
      </c>
      <c r="O20" s="915">
        <v>0.1215</v>
      </c>
      <c r="P20" s="915">
        <v>0</v>
      </c>
      <c r="Q20" s="915">
        <v>0</v>
      </c>
      <c r="R20" s="915">
        <v>2.4899999999999999E-2</v>
      </c>
      <c r="S20" s="1031">
        <v>1.1999999999999999E-3</v>
      </c>
      <c r="T20" s="1032"/>
      <c r="U20" s="912">
        <v>0</v>
      </c>
      <c r="V20" s="915">
        <v>0</v>
      </c>
      <c r="W20" s="915">
        <v>0</v>
      </c>
      <c r="X20" s="915">
        <v>0</v>
      </c>
      <c r="Y20" s="915">
        <v>0</v>
      </c>
      <c r="Z20" s="915">
        <v>0</v>
      </c>
      <c r="AA20" s="915">
        <v>0</v>
      </c>
      <c r="AB20" s="915">
        <v>0</v>
      </c>
      <c r="AC20" s="915">
        <v>0</v>
      </c>
      <c r="AD20" s="1029">
        <v>0</v>
      </c>
      <c r="AE20" s="1030">
        <v>0</v>
      </c>
      <c r="AF20" s="915">
        <v>0</v>
      </c>
      <c r="AG20" s="915">
        <v>0</v>
      </c>
      <c r="AH20" s="915">
        <v>0</v>
      </c>
      <c r="AI20" s="915">
        <v>0</v>
      </c>
      <c r="AJ20" s="1031">
        <v>0</v>
      </c>
    </row>
    <row r="21" spans="2:36">
      <c r="B21" s="1033">
        <v>10</v>
      </c>
      <c r="C21" s="1034" t="s">
        <v>768</v>
      </c>
      <c r="D21" s="1035">
        <v>1</v>
      </c>
      <c r="E21" s="1035">
        <v>3.5900000000000001E-2</v>
      </c>
      <c r="F21" s="1035">
        <v>3.5900000000000001E-2</v>
      </c>
      <c r="G21" s="1035">
        <v>0</v>
      </c>
      <c r="H21" s="1035">
        <v>0</v>
      </c>
      <c r="I21" s="1043"/>
      <c r="J21" s="1043"/>
      <c r="K21" s="1043"/>
      <c r="L21" s="1043"/>
      <c r="M21" s="1044"/>
      <c r="N21" s="1037">
        <v>1</v>
      </c>
      <c r="O21" s="1035">
        <v>3.5900000000000001E-2</v>
      </c>
      <c r="P21" s="1035">
        <v>3.5900000000000001E-2</v>
      </c>
      <c r="Q21" s="1035">
        <v>0</v>
      </c>
      <c r="R21" s="1035">
        <v>0</v>
      </c>
      <c r="S21" s="1038">
        <v>0.2102</v>
      </c>
      <c r="T21" s="1032"/>
      <c r="U21" s="1039">
        <v>1</v>
      </c>
      <c r="V21" s="1035">
        <v>0.15179999999999999</v>
      </c>
      <c r="W21" s="1035">
        <v>0.15179999999999999</v>
      </c>
      <c r="X21" s="1035">
        <v>0</v>
      </c>
      <c r="Y21" s="1035">
        <v>0</v>
      </c>
      <c r="Z21" s="1045"/>
      <c r="AA21" s="1045"/>
      <c r="AB21" s="1045"/>
      <c r="AC21" s="1045"/>
      <c r="AD21" s="1046"/>
      <c r="AE21" s="1037">
        <v>1</v>
      </c>
      <c r="AF21" s="1035">
        <v>0.15179999999999999</v>
      </c>
      <c r="AG21" s="1035">
        <v>0.15179999999999999</v>
      </c>
      <c r="AH21" s="1035">
        <v>0</v>
      </c>
      <c r="AI21" s="1035">
        <v>0</v>
      </c>
      <c r="AJ21" s="1038">
        <v>0.22070000000000001</v>
      </c>
    </row>
    <row r="22" spans="2:36">
      <c r="B22" s="985">
        <v>11</v>
      </c>
      <c r="C22" s="1041" t="s">
        <v>1646</v>
      </c>
      <c r="D22" s="915">
        <v>1</v>
      </c>
      <c r="E22" s="915">
        <v>4.07E-2</v>
      </c>
      <c r="F22" s="915">
        <v>4.07E-2</v>
      </c>
      <c r="G22" s="915">
        <v>0</v>
      </c>
      <c r="H22" s="915">
        <v>0</v>
      </c>
      <c r="I22" s="1043"/>
      <c r="J22" s="1043"/>
      <c r="K22" s="1043"/>
      <c r="L22" s="1043"/>
      <c r="M22" s="1044"/>
      <c r="N22" s="1030">
        <v>1</v>
      </c>
      <c r="O22" s="915">
        <v>4.07E-2</v>
      </c>
      <c r="P22" s="915">
        <v>4.07E-2</v>
      </c>
      <c r="Q22" s="915">
        <v>0</v>
      </c>
      <c r="R22" s="915">
        <v>0</v>
      </c>
      <c r="S22" s="1031">
        <v>0.18529999999999999</v>
      </c>
      <c r="T22" s="1032"/>
      <c r="U22" s="912">
        <v>1</v>
      </c>
      <c r="V22" s="915">
        <v>0.1789</v>
      </c>
      <c r="W22" s="915">
        <v>0.1789</v>
      </c>
      <c r="X22" s="915">
        <v>0</v>
      </c>
      <c r="Y22" s="915">
        <v>0</v>
      </c>
      <c r="Z22" s="1045"/>
      <c r="AA22" s="1045"/>
      <c r="AB22" s="1045"/>
      <c r="AC22" s="1045"/>
      <c r="AD22" s="1046"/>
      <c r="AE22" s="1030">
        <v>1</v>
      </c>
      <c r="AF22" s="915">
        <v>0.1789</v>
      </c>
      <c r="AG22" s="915">
        <v>0.1789</v>
      </c>
      <c r="AH22" s="915">
        <v>0</v>
      </c>
      <c r="AI22" s="915">
        <v>0</v>
      </c>
      <c r="AJ22" s="1031">
        <v>0.18729999999999999</v>
      </c>
    </row>
    <row r="23" spans="2:36">
      <c r="B23" s="985">
        <v>12</v>
      </c>
      <c r="C23" s="1041" t="s">
        <v>1647</v>
      </c>
      <c r="D23" s="915">
        <v>1</v>
      </c>
      <c r="E23" s="915">
        <v>0</v>
      </c>
      <c r="F23" s="915">
        <v>0</v>
      </c>
      <c r="G23" s="915">
        <v>0</v>
      </c>
      <c r="H23" s="915">
        <v>0</v>
      </c>
      <c r="I23" s="1043"/>
      <c r="J23" s="1043"/>
      <c r="K23" s="1043"/>
      <c r="L23" s="1043"/>
      <c r="M23" s="1044"/>
      <c r="N23" s="1030">
        <v>1</v>
      </c>
      <c r="O23" s="915">
        <v>0</v>
      </c>
      <c r="P23" s="915">
        <v>0</v>
      </c>
      <c r="Q23" s="915">
        <v>0</v>
      </c>
      <c r="R23" s="915">
        <v>0</v>
      </c>
      <c r="S23" s="1031">
        <v>2.3900000000000001E-2</v>
      </c>
      <c r="T23" s="1032"/>
      <c r="U23" s="912">
        <v>1</v>
      </c>
      <c r="V23" s="915">
        <v>0</v>
      </c>
      <c r="W23" s="915">
        <v>0</v>
      </c>
      <c r="X23" s="915">
        <v>0</v>
      </c>
      <c r="Y23" s="915">
        <v>0</v>
      </c>
      <c r="Z23" s="1045"/>
      <c r="AA23" s="1045"/>
      <c r="AB23" s="1045"/>
      <c r="AC23" s="1045"/>
      <c r="AD23" s="1046"/>
      <c r="AE23" s="1030">
        <v>1</v>
      </c>
      <c r="AF23" s="915">
        <v>0</v>
      </c>
      <c r="AG23" s="915">
        <v>0</v>
      </c>
      <c r="AH23" s="915">
        <v>0</v>
      </c>
      <c r="AI23" s="915">
        <v>0</v>
      </c>
      <c r="AJ23" s="1031">
        <v>3.0700000000000002E-2</v>
      </c>
    </row>
    <row r="24" spans="2:36">
      <c r="B24" s="985">
        <v>13</v>
      </c>
      <c r="C24" s="1041" t="s">
        <v>1648</v>
      </c>
      <c r="D24" s="915">
        <v>1</v>
      </c>
      <c r="E24" s="915">
        <v>0</v>
      </c>
      <c r="F24" s="915">
        <v>0</v>
      </c>
      <c r="G24" s="915">
        <v>0</v>
      </c>
      <c r="H24" s="915">
        <v>0</v>
      </c>
      <c r="I24" s="1043"/>
      <c r="J24" s="1043"/>
      <c r="K24" s="1043"/>
      <c r="L24" s="1043"/>
      <c r="M24" s="1044"/>
      <c r="N24" s="1030">
        <v>0</v>
      </c>
      <c r="O24" s="915">
        <v>0</v>
      </c>
      <c r="P24" s="915">
        <v>0</v>
      </c>
      <c r="Q24" s="915">
        <v>0</v>
      </c>
      <c r="R24" s="915">
        <v>0</v>
      </c>
      <c r="S24" s="1031">
        <v>1E-3</v>
      </c>
      <c r="T24" s="1032"/>
      <c r="U24" s="912">
        <v>1</v>
      </c>
      <c r="V24" s="915">
        <v>0</v>
      </c>
      <c r="W24" s="915">
        <v>0</v>
      </c>
      <c r="X24" s="915">
        <v>0</v>
      </c>
      <c r="Y24" s="915">
        <v>0</v>
      </c>
      <c r="Z24" s="1045"/>
      <c r="AA24" s="1045"/>
      <c r="AB24" s="1045"/>
      <c r="AC24" s="1045"/>
      <c r="AD24" s="1046"/>
      <c r="AE24" s="1030">
        <v>0</v>
      </c>
      <c r="AF24" s="915">
        <v>0</v>
      </c>
      <c r="AG24" s="915">
        <v>0</v>
      </c>
      <c r="AH24" s="915">
        <v>0</v>
      </c>
      <c r="AI24" s="915">
        <v>0</v>
      </c>
      <c r="AJ24" s="1031">
        <v>2.7000000000000001E-3</v>
      </c>
    </row>
    <row r="25" spans="2:36">
      <c r="B25" s="1033">
        <v>14</v>
      </c>
      <c r="C25" s="1047" t="s">
        <v>1649</v>
      </c>
      <c r="D25" s="1035">
        <v>1.0699999999999999E-2</v>
      </c>
      <c r="E25" s="1035">
        <v>0</v>
      </c>
      <c r="F25" s="1035">
        <v>0</v>
      </c>
      <c r="G25" s="1035">
        <v>0</v>
      </c>
      <c r="H25" s="1035">
        <v>0</v>
      </c>
      <c r="I25" s="1043"/>
      <c r="J25" s="1043"/>
      <c r="K25" s="1043"/>
      <c r="L25" s="1043"/>
      <c r="M25" s="1044"/>
      <c r="N25" s="1037">
        <v>1.0699999999999999E-2</v>
      </c>
      <c r="O25" s="1035">
        <v>0</v>
      </c>
      <c r="P25" s="1035">
        <v>0</v>
      </c>
      <c r="Q25" s="1035">
        <v>0</v>
      </c>
      <c r="R25" s="1035">
        <v>0</v>
      </c>
      <c r="S25" s="1038">
        <v>1.5900000000000001E-2</v>
      </c>
      <c r="T25" s="1032"/>
      <c r="U25" s="1039">
        <v>0</v>
      </c>
      <c r="V25" s="1035">
        <v>0</v>
      </c>
      <c r="W25" s="1035">
        <v>0</v>
      </c>
      <c r="X25" s="1035">
        <v>0</v>
      </c>
      <c r="Y25" s="1035">
        <v>0</v>
      </c>
      <c r="Z25" s="1045"/>
      <c r="AA25" s="1045"/>
      <c r="AB25" s="1045"/>
      <c r="AC25" s="1045"/>
      <c r="AD25" s="1046"/>
      <c r="AE25" s="1037">
        <v>0</v>
      </c>
      <c r="AF25" s="1035">
        <v>0</v>
      </c>
      <c r="AG25" s="1035">
        <v>0</v>
      </c>
      <c r="AH25" s="1035">
        <v>0</v>
      </c>
      <c r="AI25" s="1035">
        <v>0</v>
      </c>
      <c r="AJ25" s="1038">
        <v>3.6499999999999998E-2</v>
      </c>
    </row>
    <row r="26" spans="2:36">
      <c r="B26" s="985">
        <v>15</v>
      </c>
      <c r="C26" s="963" t="s">
        <v>1650</v>
      </c>
      <c r="D26" s="915">
        <v>1</v>
      </c>
      <c r="E26" s="915">
        <v>0</v>
      </c>
      <c r="F26" s="915">
        <v>0</v>
      </c>
      <c r="G26" s="915">
        <v>0</v>
      </c>
      <c r="H26" s="915">
        <v>0</v>
      </c>
      <c r="I26" s="1043"/>
      <c r="J26" s="1043"/>
      <c r="K26" s="1043"/>
      <c r="L26" s="1043"/>
      <c r="M26" s="1044"/>
      <c r="N26" s="1030">
        <v>1</v>
      </c>
      <c r="O26" s="915">
        <v>0</v>
      </c>
      <c r="P26" s="915">
        <v>0</v>
      </c>
      <c r="Q26" s="915">
        <v>0</v>
      </c>
      <c r="R26" s="915">
        <v>0</v>
      </c>
      <c r="S26" s="1031">
        <v>2.0000000000000001E-4</v>
      </c>
      <c r="T26" s="1032"/>
      <c r="U26" s="912">
        <v>0</v>
      </c>
      <c r="V26" s="915">
        <v>0</v>
      </c>
      <c r="W26" s="915">
        <v>0</v>
      </c>
      <c r="X26" s="915">
        <v>0</v>
      </c>
      <c r="Y26" s="915">
        <v>0</v>
      </c>
      <c r="Z26" s="1045"/>
      <c r="AA26" s="1045"/>
      <c r="AB26" s="1045"/>
      <c r="AC26" s="1045"/>
      <c r="AD26" s="1046"/>
      <c r="AE26" s="1030">
        <v>0</v>
      </c>
      <c r="AF26" s="915">
        <v>0</v>
      </c>
      <c r="AG26" s="915">
        <v>0</v>
      </c>
      <c r="AH26" s="915">
        <v>0</v>
      </c>
      <c r="AI26" s="915">
        <v>0</v>
      </c>
      <c r="AJ26" s="1031">
        <v>0</v>
      </c>
    </row>
    <row r="27" spans="2:36">
      <c r="B27" s="985">
        <v>16</v>
      </c>
      <c r="C27" s="963" t="s">
        <v>1651</v>
      </c>
      <c r="D27" s="915">
        <v>0</v>
      </c>
      <c r="E27" s="915">
        <v>0</v>
      </c>
      <c r="F27" s="915">
        <v>0</v>
      </c>
      <c r="G27" s="915">
        <v>0</v>
      </c>
      <c r="H27" s="915">
        <v>0</v>
      </c>
      <c r="I27" s="915">
        <v>0</v>
      </c>
      <c r="J27" s="915">
        <v>0</v>
      </c>
      <c r="K27" s="915">
        <v>0</v>
      </c>
      <c r="L27" s="915">
        <v>0</v>
      </c>
      <c r="M27" s="1029">
        <v>0</v>
      </c>
      <c r="N27" s="1030">
        <v>0</v>
      </c>
      <c r="O27" s="915">
        <v>0</v>
      </c>
      <c r="P27" s="915">
        <v>0</v>
      </c>
      <c r="Q27" s="915">
        <v>0</v>
      </c>
      <c r="R27" s="915">
        <v>0</v>
      </c>
      <c r="S27" s="1031">
        <v>1.5699999999999999E-2</v>
      </c>
      <c r="T27" s="1032"/>
      <c r="U27" s="912">
        <v>0</v>
      </c>
      <c r="V27" s="915">
        <v>0</v>
      </c>
      <c r="W27" s="915">
        <v>0</v>
      </c>
      <c r="X27" s="915">
        <v>0</v>
      </c>
      <c r="Y27" s="915">
        <v>0</v>
      </c>
      <c r="Z27" s="915">
        <v>0</v>
      </c>
      <c r="AA27" s="915">
        <v>0</v>
      </c>
      <c r="AB27" s="915">
        <v>0</v>
      </c>
      <c r="AC27" s="915">
        <v>0</v>
      </c>
      <c r="AD27" s="1029">
        <v>0</v>
      </c>
      <c r="AE27" s="1030">
        <v>0</v>
      </c>
      <c r="AF27" s="915">
        <v>0</v>
      </c>
      <c r="AG27" s="915">
        <v>0</v>
      </c>
      <c r="AH27" s="915">
        <v>0</v>
      </c>
      <c r="AI27" s="915">
        <v>0</v>
      </c>
      <c r="AJ27" s="1031">
        <v>3.6499999999999998E-2</v>
      </c>
    </row>
    <row r="28" spans="2:36" ht="30.75" thickBot="1">
      <c r="B28" s="1033">
        <v>17</v>
      </c>
      <c r="C28" s="1048" t="s">
        <v>1652</v>
      </c>
      <c r="D28" s="1035">
        <v>0</v>
      </c>
      <c r="E28" s="1035">
        <v>0</v>
      </c>
      <c r="F28" s="1035">
        <v>0</v>
      </c>
      <c r="G28" s="1035">
        <v>0</v>
      </c>
      <c r="H28" s="1035">
        <v>0</v>
      </c>
      <c r="I28" s="1043"/>
      <c r="J28" s="1043"/>
      <c r="K28" s="1043"/>
      <c r="L28" s="1043"/>
      <c r="M28" s="1044"/>
      <c r="N28" s="1049">
        <v>0</v>
      </c>
      <c r="O28" s="1050">
        <v>0</v>
      </c>
      <c r="P28" s="1050">
        <v>0</v>
      </c>
      <c r="Q28" s="1050">
        <v>0</v>
      </c>
      <c r="R28" s="1050">
        <v>0</v>
      </c>
      <c r="S28" s="1051">
        <v>0</v>
      </c>
      <c r="T28" s="1032"/>
      <c r="U28" s="1039">
        <v>0</v>
      </c>
      <c r="V28" s="1035">
        <v>0</v>
      </c>
      <c r="W28" s="1035">
        <v>0</v>
      </c>
      <c r="X28" s="1035">
        <v>0</v>
      </c>
      <c r="Y28" s="1035">
        <v>0</v>
      </c>
      <c r="Z28" s="1045"/>
      <c r="AA28" s="1045"/>
      <c r="AB28" s="1045"/>
      <c r="AC28" s="1045"/>
      <c r="AD28" s="1046"/>
      <c r="AE28" s="1049">
        <v>0</v>
      </c>
      <c r="AF28" s="1050">
        <v>0</v>
      </c>
      <c r="AG28" s="1050">
        <v>0</v>
      </c>
      <c r="AH28" s="1050">
        <v>0</v>
      </c>
      <c r="AI28" s="1050">
        <v>0</v>
      </c>
      <c r="AJ28" s="1051">
        <v>0</v>
      </c>
    </row>
  </sheetData>
  <mergeCells count="23">
    <mergeCell ref="AE8:AI8"/>
    <mergeCell ref="AJ8:AJ10"/>
    <mergeCell ref="E9:H9"/>
    <mergeCell ref="J9:M9"/>
    <mergeCell ref="O9:R9"/>
    <mergeCell ref="V9:Y9"/>
    <mergeCell ref="AA9:AD9"/>
    <mergeCell ref="AF9:AI9"/>
    <mergeCell ref="D8:H8"/>
    <mergeCell ref="I8:M8"/>
    <mergeCell ref="N8:R8"/>
    <mergeCell ref="S8:S10"/>
    <mergeCell ref="U8:Y8"/>
    <mergeCell ref="Z8:AD8"/>
    <mergeCell ref="B5:C5"/>
    <mergeCell ref="D6:S6"/>
    <mergeCell ref="U6:AJ6"/>
    <mergeCell ref="D7:H7"/>
    <mergeCell ref="I7:M7"/>
    <mergeCell ref="N7:S7"/>
    <mergeCell ref="U7:Y7"/>
    <mergeCell ref="Z7:AD7"/>
    <mergeCell ref="AE7:AJ7"/>
  </mergeCells>
  <pageMargins left="0.7" right="0.7" top="0.78740157499999996" bottom="0.78740157499999996"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AA9D3-8682-4649-92C3-7368606FBF27}">
  <dimension ref="A1:AG33"/>
  <sheetViews>
    <sheetView showGridLines="0" workbookViewId="0">
      <selection activeCell="E21" sqref="E21"/>
    </sheetView>
  </sheetViews>
  <sheetFormatPr baseColWidth="10" defaultColWidth="8.85546875" defaultRowHeight="15"/>
  <cols>
    <col min="1" max="1" width="4.28515625" style="705" customWidth="1"/>
    <col min="2" max="2" width="5.7109375" style="765" customWidth="1"/>
    <col min="3" max="3" width="60.5703125" style="705" customWidth="1"/>
    <col min="4" max="6" width="12.85546875" style="705" customWidth="1"/>
    <col min="7" max="7" width="16" style="705" bestFit="1" customWidth="1"/>
    <col min="8" max="8" width="12.42578125" style="705" customWidth="1"/>
    <col min="9" max="9" width="16.140625" style="705" customWidth="1"/>
    <col min="10" max="11" width="12.85546875" style="705" customWidth="1"/>
    <col min="12" max="12" width="16" style="705" bestFit="1" customWidth="1"/>
    <col min="13" max="13" width="12.42578125" style="705" customWidth="1"/>
    <col min="14" max="14" width="16.140625" style="705" customWidth="1"/>
    <col min="15" max="16" width="12.85546875" style="705" customWidth="1"/>
    <col min="17" max="17" width="16" style="705" bestFit="1" customWidth="1"/>
    <col min="18" max="18" width="12.42578125" style="705" customWidth="1"/>
    <col min="19" max="19" width="16.140625" style="705" customWidth="1"/>
    <col min="20" max="16384" width="8.85546875" style="705"/>
  </cols>
  <sheetData>
    <row r="1" spans="1:33" s="701" customFormat="1" ht="15" customHeight="1">
      <c r="B1" s="764"/>
    </row>
    <row r="2" spans="1:33" s="701" customFormat="1" ht="23.25">
      <c r="B2" s="764"/>
      <c r="C2" s="702" t="s">
        <v>2113</v>
      </c>
    </row>
    <row r="3" spans="1:33">
      <c r="C3" s="704" t="s">
        <v>2050</v>
      </c>
    </row>
    <row r="4" spans="1:33" s="757" customFormat="1">
      <c r="A4" s="705"/>
      <c r="B4" s="770"/>
    </row>
    <row r="5" spans="1:33" s="703" customFormat="1">
      <c r="B5" s="765"/>
      <c r="C5" s="848"/>
      <c r="D5" s="843" t="s">
        <v>349</v>
      </c>
      <c r="E5" s="843" t="s">
        <v>350</v>
      </c>
      <c r="F5" s="843" t="s">
        <v>351</v>
      </c>
      <c r="G5" s="843" t="s">
        <v>975</v>
      </c>
      <c r="H5" s="843" t="s">
        <v>976</v>
      </c>
      <c r="I5" s="843" t="s">
        <v>977</v>
      </c>
      <c r="J5" s="843" t="s">
        <v>978</v>
      </c>
      <c r="K5" s="843" t="s">
        <v>979</v>
      </c>
      <c r="L5" s="843" t="s">
        <v>980</v>
      </c>
      <c r="M5" s="843" t="s">
        <v>981</v>
      </c>
      <c r="N5" s="843" t="s">
        <v>982</v>
      </c>
      <c r="O5" s="843" t="s">
        <v>983</v>
      </c>
      <c r="P5" s="843" t="s">
        <v>984</v>
      </c>
      <c r="Q5" s="843" t="s">
        <v>737</v>
      </c>
      <c r="R5" s="843" t="s">
        <v>738</v>
      </c>
      <c r="S5" s="843" t="s">
        <v>900</v>
      </c>
    </row>
    <row r="6" spans="1:33" ht="29.1" customHeight="1" thickBot="1">
      <c r="C6" s="921"/>
      <c r="D6" s="1419">
        <v>45657</v>
      </c>
      <c r="E6" s="1420"/>
      <c r="F6" s="1420"/>
      <c r="G6" s="1420"/>
      <c r="H6" s="1420"/>
      <c r="I6" s="1420"/>
      <c r="J6" s="1420"/>
      <c r="K6" s="1420"/>
      <c r="L6" s="1420"/>
      <c r="M6" s="1420"/>
      <c r="N6" s="1420"/>
      <c r="O6" s="1420"/>
      <c r="P6" s="1420"/>
      <c r="Q6" s="1420"/>
      <c r="R6" s="1420"/>
      <c r="S6" s="1421"/>
    </row>
    <row r="7" spans="1:33" ht="34.5" customHeight="1">
      <c r="D7" s="1422" t="s">
        <v>2103</v>
      </c>
      <c r="E7" s="1423" t="s">
        <v>1629</v>
      </c>
      <c r="F7" s="1424"/>
      <c r="G7" s="1424"/>
      <c r="H7" s="1424"/>
      <c r="I7" s="1425"/>
      <c r="J7" s="1423" t="s">
        <v>1630</v>
      </c>
      <c r="K7" s="1424"/>
      <c r="L7" s="1424"/>
      <c r="M7" s="1424"/>
      <c r="N7" s="1424"/>
      <c r="O7" s="1426" t="s">
        <v>1631</v>
      </c>
      <c r="P7" s="1427"/>
      <c r="Q7" s="1427"/>
      <c r="R7" s="1427"/>
      <c r="S7" s="1428"/>
    </row>
    <row r="8" spans="1:33" ht="33.6" customHeight="1">
      <c r="D8" s="1422"/>
      <c r="E8" s="1411" t="s">
        <v>1632</v>
      </c>
      <c r="F8" s="1389"/>
      <c r="G8" s="1389"/>
      <c r="H8" s="1389"/>
      <c r="I8" s="1397"/>
      <c r="J8" s="1411" t="s">
        <v>1632</v>
      </c>
      <c r="K8" s="1389"/>
      <c r="L8" s="1389"/>
      <c r="M8" s="1389"/>
      <c r="N8" s="1389"/>
      <c r="O8" s="1429" t="s">
        <v>1632</v>
      </c>
      <c r="P8" s="1389"/>
      <c r="Q8" s="1389"/>
      <c r="R8" s="1389"/>
      <c r="S8" s="1412"/>
    </row>
    <row r="9" spans="1:33" ht="33.6" customHeight="1">
      <c r="D9" s="1422"/>
      <c r="E9" s="922"/>
      <c r="F9" s="1411" t="s">
        <v>1633</v>
      </c>
      <c r="G9" s="1389"/>
      <c r="H9" s="1389"/>
      <c r="I9" s="1397"/>
      <c r="J9" s="922"/>
      <c r="K9" s="1411" t="s">
        <v>1633</v>
      </c>
      <c r="L9" s="1389"/>
      <c r="M9" s="1389"/>
      <c r="N9" s="1389"/>
      <c r="O9" s="924"/>
      <c r="P9" s="1411" t="s">
        <v>1633</v>
      </c>
      <c r="Q9" s="1389"/>
      <c r="R9" s="1389"/>
      <c r="S9" s="1412"/>
    </row>
    <row r="10" spans="1:33" ht="45.75" thickBot="1">
      <c r="D10" s="1422"/>
      <c r="E10" s="925"/>
      <c r="F10" s="925"/>
      <c r="G10" s="926" t="s">
        <v>1634</v>
      </c>
      <c r="H10" s="926" t="s">
        <v>1635</v>
      </c>
      <c r="I10" s="926" t="s">
        <v>1636</v>
      </c>
      <c r="J10" s="841"/>
      <c r="K10" s="841"/>
      <c r="L10" s="845" t="s">
        <v>1634</v>
      </c>
      <c r="M10" s="845" t="s">
        <v>1635</v>
      </c>
      <c r="N10" s="923" t="s">
        <v>1636</v>
      </c>
      <c r="O10" s="927"/>
      <c r="P10" s="928"/>
      <c r="Q10" s="929" t="s">
        <v>1634</v>
      </c>
      <c r="R10" s="929" t="s">
        <v>1635</v>
      </c>
      <c r="S10" s="930" t="s">
        <v>1636</v>
      </c>
      <c r="U10" s="931"/>
      <c r="V10" s="931"/>
      <c r="W10" s="931"/>
      <c r="X10" s="931"/>
      <c r="Y10" s="931"/>
      <c r="Z10" s="931"/>
      <c r="AA10" s="931"/>
      <c r="AB10" s="931"/>
      <c r="AC10" s="931"/>
      <c r="AD10" s="931"/>
      <c r="AE10" s="931"/>
      <c r="AF10" s="931"/>
      <c r="AG10" s="931"/>
    </row>
    <row r="11" spans="1:33" ht="11.25" customHeight="1">
      <c r="D11" s="821"/>
      <c r="E11" s="932"/>
      <c r="F11" s="932"/>
      <c r="G11" s="821"/>
      <c r="H11" s="821"/>
      <c r="I11" s="821"/>
      <c r="J11" s="892"/>
      <c r="K11" s="892"/>
      <c r="L11" s="821"/>
      <c r="M11" s="821"/>
      <c r="N11" s="821"/>
      <c r="O11" s="703"/>
      <c r="P11" s="703"/>
      <c r="Q11" s="703"/>
      <c r="R11" s="703"/>
      <c r="S11" s="703"/>
      <c r="U11" s="931"/>
      <c r="V11" s="931"/>
      <c r="W11" s="931"/>
      <c r="X11" s="931"/>
      <c r="Y11" s="931"/>
      <c r="Z11" s="931"/>
      <c r="AA11" s="931"/>
      <c r="AB11" s="931"/>
      <c r="AC11" s="931"/>
      <c r="AD11" s="931"/>
      <c r="AE11" s="931"/>
      <c r="AF11" s="931"/>
      <c r="AG11" s="931"/>
    </row>
    <row r="12" spans="1:33" s="931" customFormat="1" ht="15" customHeight="1">
      <c r="B12" s="982">
        <v>1</v>
      </c>
      <c r="C12" s="1066" t="s">
        <v>2114</v>
      </c>
      <c r="D12" s="1067">
        <v>8198</v>
      </c>
      <c r="E12" s="1067">
        <v>7049</v>
      </c>
      <c r="F12" s="1067">
        <v>264</v>
      </c>
      <c r="G12" s="1067">
        <v>246</v>
      </c>
      <c r="H12" s="1067">
        <v>0</v>
      </c>
      <c r="I12" s="1067">
        <v>2</v>
      </c>
      <c r="J12" s="1067">
        <v>0</v>
      </c>
      <c r="K12" s="1067">
        <v>0</v>
      </c>
      <c r="L12" s="1067">
        <v>0</v>
      </c>
      <c r="M12" s="1067">
        <v>0</v>
      </c>
      <c r="N12" s="1067">
        <v>0</v>
      </c>
      <c r="O12" s="1068">
        <v>7050</v>
      </c>
      <c r="P12" s="1068">
        <v>264</v>
      </c>
      <c r="Q12" s="1068">
        <v>246</v>
      </c>
      <c r="R12" s="1068">
        <v>0</v>
      </c>
      <c r="S12" s="1067">
        <v>2</v>
      </c>
    </row>
    <row r="13" spans="1:33" s="931" customFormat="1" ht="30" customHeight="1" thickBot="1">
      <c r="B13" s="933"/>
      <c r="C13" s="1413" t="s">
        <v>2115</v>
      </c>
      <c r="D13" s="1413"/>
      <c r="E13" s="1415"/>
      <c r="F13" s="1415"/>
      <c r="G13" s="1415"/>
      <c r="H13" s="1415"/>
      <c r="I13" s="1415"/>
      <c r="J13" s="1415"/>
      <c r="K13" s="1415"/>
      <c r="L13" s="1415"/>
      <c r="M13" s="1415"/>
      <c r="N13" s="1415"/>
      <c r="O13" s="1443"/>
      <c r="P13" s="1443"/>
      <c r="Q13" s="1443"/>
      <c r="R13" s="1443"/>
      <c r="S13" s="1444"/>
    </row>
    <row r="14" spans="1:33" ht="45">
      <c r="B14" s="982">
        <v>2</v>
      </c>
      <c r="C14" s="1069" t="s">
        <v>1655</v>
      </c>
      <c r="D14" s="939">
        <v>12720</v>
      </c>
      <c r="E14" s="1070">
        <v>520</v>
      </c>
      <c r="F14" s="1068">
        <v>102</v>
      </c>
      <c r="G14" s="1068">
        <v>0</v>
      </c>
      <c r="H14" s="1068">
        <v>0</v>
      </c>
      <c r="I14" s="1068">
        <v>0</v>
      </c>
      <c r="J14" s="1070">
        <v>0</v>
      </c>
      <c r="K14" s="1068">
        <v>0</v>
      </c>
      <c r="L14" s="1068">
        <v>0</v>
      </c>
      <c r="M14" s="1068">
        <v>0</v>
      </c>
      <c r="N14" s="1068">
        <v>0</v>
      </c>
      <c r="O14" s="1071">
        <v>520</v>
      </c>
      <c r="P14" s="1072">
        <v>102</v>
      </c>
      <c r="Q14" s="1072">
        <v>0</v>
      </c>
      <c r="R14" s="1072">
        <v>0</v>
      </c>
      <c r="S14" s="1073">
        <v>0</v>
      </c>
    </row>
    <row r="15" spans="1:33">
      <c r="B15" s="910">
        <v>3</v>
      </c>
      <c r="C15" s="973" t="s">
        <v>755</v>
      </c>
      <c r="D15" s="958">
        <v>11310</v>
      </c>
      <c r="E15" s="1074">
        <v>520</v>
      </c>
      <c r="F15" s="1075">
        <v>102</v>
      </c>
      <c r="G15" s="1075">
        <v>0</v>
      </c>
      <c r="H15" s="1075">
        <v>0</v>
      </c>
      <c r="I15" s="1075">
        <v>0</v>
      </c>
      <c r="J15" s="1074">
        <v>0</v>
      </c>
      <c r="K15" s="1075">
        <v>0</v>
      </c>
      <c r="L15" s="1075">
        <v>0</v>
      </c>
      <c r="M15" s="1075">
        <v>0</v>
      </c>
      <c r="N15" s="1075">
        <v>0</v>
      </c>
      <c r="O15" s="1076">
        <v>520</v>
      </c>
      <c r="P15" s="1075">
        <v>102</v>
      </c>
      <c r="Q15" s="1075">
        <v>0</v>
      </c>
      <c r="R15" s="1075">
        <v>0</v>
      </c>
      <c r="S15" s="1077">
        <v>0</v>
      </c>
    </row>
    <row r="16" spans="1:33">
      <c r="B16" s="910">
        <v>4</v>
      </c>
      <c r="C16" s="984" t="s">
        <v>2116</v>
      </c>
      <c r="D16" s="958">
        <v>5511</v>
      </c>
      <c r="E16" s="1074">
        <v>512</v>
      </c>
      <c r="F16" s="1075">
        <v>102</v>
      </c>
      <c r="G16" s="1075">
        <v>0</v>
      </c>
      <c r="H16" s="1075">
        <v>0</v>
      </c>
      <c r="I16" s="1075">
        <v>0</v>
      </c>
      <c r="J16" s="1078"/>
      <c r="K16" s="1078"/>
      <c r="L16" s="1078"/>
      <c r="M16" s="1078"/>
      <c r="N16" s="1078"/>
      <c r="O16" s="1076">
        <v>512</v>
      </c>
      <c r="P16" s="1075">
        <v>102</v>
      </c>
      <c r="Q16" s="1075">
        <v>0</v>
      </c>
      <c r="R16" s="1075">
        <v>0</v>
      </c>
      <c r="S16" s="1077">
        <v>0</v>
      </c>
    </row>
    <row r="17" spans="1:19">
      <c r="B17" s="910">
        <v>5</v>
      </c>
      <c r="C17" s="984" t="s">
        <v>1647</v>
      </c>
      <c r="D17" s="958">
        <v>206</v>
      </c>
      <c r="E17" s="1074">
        <v>1</v>
      </c>
      <c r="F17" s="1075">
        <v>1</v>
      </c>
      <c r="G17" s="1075">
        <v>0</v>
      </c>
      <c r="H17" s="1075">
        <v>0</v>
      </c>
      <c r="I17" s="1075">
        <v>0</v>
      </c>
      <c r="J17" s="1078"/>
      <c r="K17" s="1078"/>
      <c r="L17" s="1078"/>
      <c r="M17" s="1078"/>
      <c r="N17" s="1078"/>
      <c r="O17" s="1076">
        <v>1</v>
      </c>
      <c r="P17" s="1075">
        <v>1</v>
      </c>
      <c r="Q17" s="1075">
        <v>0</v>
      </c>
      <c r="R17" s="1075">
        <v>0</v>
      </c>
      <c r="S17" s="1077">
        <v>0</v>
      </c>
    </row>
    <row r="18" spans="1:19">
      <c r="B18" s="910">
        <v>6</v>
      </c>
      <c r="C18" s="973" t="s">
        <v>770</v>
      </c>
      <c r="D18" s="958">
        <v>1290</v>
      </c>
      <c r="E18" s="1074">
        <v>0</v>
      </c>
      <c r="F18" s="1075">
        <v>0</v>
      </c>
      <c r="G18" s="1075">
        <v>0</v>
      </c>
      <c r="H18" s="1075">
        <v>0</v>
      </c>
      <c r="I18" s="1075">
        <v>0</v>
      </c>
      <c r="J18" s="1074">
        <v>0</v>
      </c>
      <c r="K18" s="1075">
        <v>0</v>
      </c>
      <c r="L18" s="1075">
        <v>0</v>
      </c>
      <c r="M18" s="1075">
        <v>0</v>
      </c>
      <c r="N18" s="1075">
        <v>0</v>
      </c>
      <c r="O18" s="1076">
        <v>0</v>
      </c>
      <c r="P18" s="1075">
        <v>0</v>
      </c>
      <c r="Q18" s="1075">
        <v>0</v>
      </c>
      <c r="R18" s="1075">
        <v>0</v>
      </c>
      <c r="S18" s="1077">
        <v>0</v>
      </c>
    </row>
    <row r="19" spans="1:19">
      <c r="B19" s="910">
        <v>7</v>
      </c>
      <c r="C19" s="973" t="s">
        <v>1179</v>
      </c>
      <c r="D19" s="958">
        <v>119</v>
      </c>
      <c r="E19" s="1074">
        <v>0</v>
      </c>
      <c r="F19" s="1075">
        <v>0</v>
      </c>
      <c r="G19" s="1075">
        <v>0</v>
      </c>
      <c r="H19" s="1075">
        <v>0</v>
      </c>
      <c r="I19" s="1075">
        <v>0</v>
      </c>
      <c r="J19" s="1074">
        <v>0</v>
      </c>
      <c r="K19" s="1075">
        <v>0</v>
      </c>
      <c r="L19" s="1075">
        <v>0</v>
      </c>
      <c r="M19" s="1075">
        <v>0</v>
      </c>
      <c r="N19" s="1075">
        <v>0</v>
      </c>
      <c r="O19" s="1076">
        <v>0</v>
      </c>
      <c r="P19" s="1075">
        <v>0</v>
      </c>
      <c r="Q19" s="1075">
        <v>0</v>
      </c>
      <c r="R19" s="1075">
        <v>0</v>
      </c>
      <c r="S19" s="1077">
        <v>0</v>
      </c>
    </row>
    <row r="20" spans="1:19" ht="45">
      <c r="B20" s="982">
        <v>8</v>
      </c>
      <c r="C20" s="1069" t="s">
        <v>1656</v>
      </c>
      <c r="D20" s="939">
        <v>401</v>
      </c>
      <c r="E20" s="1070">
        <v>0</v>
      </c>
      <c r="F20" s="1068">
        <v>0</v>
      </c>
      <c r="G20" s="1068">
        <v>0</v>
      </c>
      <c r="H20" s="1068">
        <v>0</v>
      </c>
      <c r="I20" s="1068">
        <v>0</v>
      </c>
      <c r="J20" s="1070">
        <v>0</v>
      </c>
      <c r="K20" s="1068">
        <v>0</v>
      </c>
      <c r="L20" s="1068">
        <v>0</v>
      </c>
      <c r="M20" s="1068">
        <v>0</v>
      </c>
      <c r="N20" s="1068">
        <v>0</v>
      </c>
      <c r="O20" s="1079">
        <v>0</v>
      </c>
      <c r="P20" s="1068">
        <v>0</v>
      </c>
      <c r="Q20" s="1068">
        <v>0</v>
      </c>
      <c r="R20" s="1068">
        <v>0</v>
      </c>
      <c r="S20" s="1080">
        <v>0</v>
      </c>
    </row>
    <row r="21" spans="1:19">
      <c r="B21" s="910">
        <v>9</v>
      </c>
      <c r="C21" s="973" t="s">
        <v>755</v>
      </c>
      <c r="D21" s="958">
        <v>83</v>
      </c>
      <c r="E21" s="1074">
        <v>0</v>
      </c>
      <c r="F21" s="1075">
        <v>0</v>
      </c>
      <c r="G21" s="1075">
        <v>0</v>
      </c>
      <c r="H21" s="1075">
        <v>0</v>
      </c>
      <c r="I21" s="1075">
        <v>0</v>
      </c>
      <c r="J21" s="1074">
        <v>0</v>
      </c>
      <c r="K21" s="1075">
        <v>0</v>
      </c>
      <c r="L21" s="1075">
        <v>0</v>
      </c>
      <c r="M21" s="1075">
        <v>0</v>
      </c>
      <c r="N21" s="1075">
        <v>0</v>
      </c>
      <c r="O21" s="1076">
        <v>0</v>
      </c>
      <c r="P21" s="1075">
        <v>0</v>
      </c>
      <c r="Q21" s="1075">
        <v>0</v>
      </c>
      <c r="R21" s="1075">
        <v>0</v>
      </c>
      <c r="S21" s="1077">
        <v>0</v>
      </c>
    </row>
    <row r="22" spans="1:19">
      <c r="B22" s="910">
        <v>10</v>
      </c>
      <c r="C22" s="973" t="s">
        <v>770</v>
      </c>
      <c r="D22" s="958">
        <v>318</v>
      </c>
      <c r="E22" s="1074">
        <v>0</v>
      </c>
      <c r="F22" s="1075">
        <v>0</v>
      </c>
      <c r="G22" s="1075">
        <v>0</v>
      </c>
      <c r="H22" s="1075">
        <v>0</v>
      </c>
      <c r="I22" s="1075">
        <v>0</v>
      </c>
      <c r="J22" s="1074">
        <v>0</v>
      </c>
      <c r="K22" s="1075">
        <v>0</v>
      </c>
      <c r="L22" s="1075">
        <v>0</v>
      </c>
      <c r="M22" s="1075">
        <v>0</v>
      </c>
      <c r="N22" s="1075">
        <v>0</v>
      </c>
      <c r="O22" s="1076">
        <v>0</v>
      </c>
      <c r="P22" s="1075">
        <v>0</v>
      </c>
      <c r="Q22" s="1075">
        <v>0</v>
      </c>
      <c r="R22" s="1075">
        <v>0</v>
      </c>
      <c r="S22" s="1077">
        <v>0</v>
      </c>
    </row>
    <row r="23" spans="1:19">
      <c r="B23" s="910">
        <v>11</v>
      </c>
      <c r="C23" s="973" t="s">
        <v>1179</v>
      </c>
      <c r="D23" s="958">
        <v>0</v>
      </c>
      <c r="E23" s="1074">
        <v>0</v>
      </c>
      <c r="F23" s="1075">
        <v>0</v>
      </c>
      <c r="G23" s="1075">
        <v>0</v>
      </c>
      <c r="H23" s="1075">
        <v>0</v>
      </c>
      <c r="I23" s="1075">
        <v>0</v>
      </c>
      <c r="J23" s="1074">
        <v>0</v>
      </c>
      <c r="K23" s="1075">
        <v>0</v>
      </c>
      <c r="L23" s="1075">
        <v>0</v>
      </c>
      <c r="M23" s="1075">
        <v>0</v>
      </c>
      <c r="N23" s="1075">
        <v>0</v>
      </c>
      <c r="O23" s="1081">
        <v>0</v>
      </c>
      <c r="P23" s="1082">
        <v>0</v>
      </c>
      <c r="Q23" s="1082">
        <v>0</v>
      </c>
      <c r="R23" s="1082">
        <v>0</v>
      </c>
      <c r="S23" s="1083">
        <v>0</v>
      </c>
    </row>
    <row r="24" spans="1:19" s="1084" customFormat="1" ht="30" customHeight="1" thickBot="1">
      <c r="B24" s="1017">
        <v>12</v>
      </c>
      <c r="C24" s="975" t="s">
        <v>2117</v>
      </c>
      <c r="D24" s="989">
        <v>13120</v>
      </c>
      <c r="E24" s="1085">
        <v>520</v>
      </c>
      <c r="F24" s="1086">
        <v>102</v>
      </c>
      <c r="G24" s="1086">
        <v>0</v>
      </c>
      <c r="H24" s="1086">
        <v>0</v>
      </c>
      <c r="I24" s="1086">
        <v>0</v>
      </c>
      <c r="J24" s="1085">
        <v>0</v>
      </c>
      <c r="K24" s="1086">
        <v>0</v>
      </c>
      <c r="L24" s="1086">
        <v>0</v>
      </c>
      <c r="M24" s="1086">
        <v>0</v>
      </c>
      <c r="N24" s="1086">
        <v>0</v>
      </c>
      <c r="O24" s="1087">
        <v>520</v>
      </c>
      <c r="P24" s="1088">
        <v>102</v>
      </c>
      <c r="Q24" s="1088">
        <v>0</v>
      </c>
      <c r="R24" s="1088">
        <v>0</v>
      </c>
      <c r="S24" s="1089">
        <v>0</v>
      </c>
    </row>
    <row r="25" spans="1:19" s="931" customFormat="1" ht="30" customHeight="1">
      <c r="B25" s="1090"/>
      <c r="C25" s="1413" t="s">
        <v>2118</v>
      </c>
      <c r="D25" s="1413"/>
      <c r="E25" s="1415"/>
      <c r="F25" s="1415"/>
      <c r="G25" s="1415"/>
      <c r="H25" s="1415"/>
      <c r="I25" s="1415"/>
      <c r="J25" s="1415"/>
      <c r="K25" s="1415"/>
      <c r="L25" s="1415"/>
      <c r="M25" s="1415"/>
      <c r="N25" s="1415"/>
      <c r="O25" s="1415"/>
      <c r="P25" s="1415"/>
      <c r="Q25" s="1415"/>
      <c r="R25" s="1415"/>
      <c r="S25" s="1416"/>
    </row>
    <row r="26" spans="1:19">
      <c r="B26" s="985">
        <v>13</v>
      </c>
      <c r="C26" s="1091" t="s">
        <v>1657</v>
      </c>
      <c r="D26" s="958">
        <v>241</v>
      </c>
      <c r="E26" s="983"/>
      <c r="F26" s="983"/>
      <c r="G26" s="983"/>
      <c r="H26" s="983"/>
      <c r="I26" s="983"/>
      <c r="J26" s="983"/>
      <c r="K26" s="983"/>
      <c r="L26" s="983"/>
      <c r="M26" s="983"/>
      <c r="N26" s="983"/>
      <c r="O26" s="983"/>
      <c r="P26" s="983"/>
      <c r="Q26" s="983"/>
      <c r="R26" s="983"/>
      <c r="S26" s="983"/>
    </row>
    <row r="27" spans="1:19">
      <c r="B27" s="985">
        <v>14</v>
      </c>
      <c r="C27" s="1091" t="s">
        <v>1658</v>
      </c>
      <c r="D27" s="958">
        <v>101</v>
      </c>
      <c r="E27" s="983"/>
      <c r="F27" s="983"/>
      <c r="G27" s="983"/>
      <c r="H27" s="983"/>
      <c r="I27" s="983"/>
      <c r="J27" s="983"/>
      <c r="K27" s="983"/>
      <c r="L27" s="983"/>
      <c r="M27" s="983"/>
      <c r="N27" s="983"/>
      <c r="O27" s="983"/>
      <c r="P27" s="983"/>
      <c r="Q27" s="983"/>
      <c r="R27" s="983"/>
      <c r="S27" s="983"/>
    </row>
    <row r="28" spans="1:19" ht="15" customHeight="1">
      <c r="B28" s="985">
        <v>15</v>
      </c>
      <c r="C28" s="1091" t="s">
        <v>1659</v>
      </c>
      <c r="D28" s="958">
        <v>177</v>
      </c>
      <c r="E28" s="983"/>
      <c r="F28" s="983"/>
      <c r="G28" s="983"/>
      <c r="H28" s="983"/>
      <c r="I28" s="983"/>
      <c r="J28" s="983"/>
      <c r="K28" s="983"/>
      <c r="L28" s="983"/>
      <c r="M28" s="983"/>
      <c r="N28" s="983"/>
      <c r="O28" s="983"/>
      <c r="P28" s="983"/>
      <c r="Q28" s="983"/>
      <c r="R28" s="983"/>
      <c r="S28" s="983"/>
    </row>
    <row r="29" spans="1:19" ht="30">
      <c r="B29" s="985">
        <v>16</v>
      </c>
      <c r="C29" s="1091" t="s">
        <v>1660</v>
      </c>
      <c r="D29" s="958">
        <v>5845</v>
      </c>
      <c r="E29" s="983"/>
      <c r="F29" s="983"/>
      <c r="G29" s="983"/>
      <c r="H29" s="983"/>
      <c r="I29" s="983"/>
      <c r="J29" s="983"/>
      <c r="K29" s="983"/>
      <c r="L29" s="983"/>
      <c r="M29" s="983"/>
      <c r="N29" s="983"/>
      <c r="O29" s="983"/>
      <c r="P29" s="983"/>
      <c r="Q29" s="983"/>
      <c r="R29" s="983"/>
      <c r="S29" s="983"/>
    </row>
    <row r="30" spans="1:19" s="987" customFormat="1" ht="30" customHeight="1">
      <c r="B30" s="988">
        <v>17</v>
      </c>
      <c r="C30" s="975" t="s">
        <v>2119</v>
      </c>
      <c r="D30" s="989">
        <v>27683</v>
      </c>
      <c r="E30" s="990"/>
      <c r="F30" s="990"/>
      <c r="G30" s="990"/>
      <c r="H30" s="990"/>
      <c r="I30" s="990"/>
      <c r="J30" s="990"/>
      <c r="K30" s="990"/>
      <c r="L30" s="990"/>
      <c r="M30" s="990"/>
      <c r="N30" s="990"/>
      <c r="O30" s="990"/>
      <c r="P30" s="990"/>
      <c r="Q30" s="990"/>
      <c r="R30" s="990"/>
      <c r="S30" s="990"/>
    </row>
    <row r="31" spans="1:19" s="931" customFormat="1" ht="30" customHeight="1">
      <c r="A31" s="931" t="s">
        <v>1662</v>
      </c>
      <c r="B31" s="991"/>
      <c r="C31" s="1417" t="s">
        <v>2120</v>
      </c>
      <c r="D31" s="1417"/>
      <c r="E31" s="1417"/>
      <c r="F31" s="1417"/>
      <c r="G31" s="1417"/>
      <c r="H31" s="1417"/>
      <c r="I31" s="1417"/>
      <c r="J31" s="1417"/>
      <c r="K31" s="1417"/>
      <c r="L31" s="1417"/>
      <c r="M31" s="1417"/>
      <c r="N31" s="1417"/>
      <c r="O31" s="1417"/>
      <c r="P31" s="1417"/>
      <c r="Q31" s="1417"/>
      <c r="R31" s="1417"/>
      <c r="S31" s="1418"/>
    </row>
    <row r="32" spans="1:19" ht="15" customHeight="1">
      <c r="B32" s="992">
        <v>18</v>
      </c>
      <c r="C32" s="1092" t="s">
        <v>2104</v>
      </c>
      <c r="D32" s="958">
        <v>4905</v>
      </c>
      <c r="E32" s="983"/>
      <c r="F32" s="983"/>
      <c r="G32" s="983"/>
      <c r="H32" s="983"/>
      <c r="I32" s="983"/>
      <c r="J32" s="983"/>
      <c r="K32" s="983"/>
      <c r="L32" s="983"/>
      <c r="M32" s="983"/>
      <c r="N32" s="983"/>
      <c r="O32" s="983"/>
      <c r="P32" s="983"/>
      <c r="Q32" s="983"/>
      <c r="R32" s="983"/>
      <c r="S32" s="983"/>
    </row>
    <row r="33" spans="2:19" s="994" customFormat="1" ht="33" customHeight="1">
      <c r="B33" s="988">
        <v>19</v>
      </c>
      <c r="C33" s="975" t="s">
        <v>1667</v>
      </c>
      <c r="D33" s="976">
        <v>32588</v>
      </c>
      <c r="E33" s="990"/>
      <c r="F33" s="990"/>
      <c r="G33" s="990"/>
      <c r="H33" s="990"/>
      <c r="I33" s="990"/>
      <c r="J33" s="990"/>
      <c r="K33" s="990"/>
      <c r="L33" s="990"/>
      <c r="M33" s="990"/>
      <c r="N33" s="990"/>
      <c r="O33" s="990"/>
      <c r="P33" s="990"/>
      <c r="Q33" s="990"/>
      <c r="R33" s="990"/>
      <c r="S33" s="990"/>
    </row>
  </sheetData>
  <mergeCells count="14">
    <mergeCell ref="P9:S9"/>
    <mergeCell ref="C13:S13"/>
    <mergeCell ref="C25:S25"/>
    <mergeCell ref="C31:S31"/>
    <mergeCell ref="D6:S6"/>
    <mergeCell ref="D7:D10"/>
    <mergeCell ref="E7:I7"/>
    <mergeCell ref="J7:N7"/>
    <mergeCell ref="O7:S7"/>
    <mergeCell ref="E8:I8"/>
    <mergeCell ref="J8:N8"/>
    <mergeCell ref="O8:S8"/>
    <mergeCell ref="F9:I9"/>
    <mergeCell ref="K9:N9"/>
  </mergeCells>
  <pageMargins left="0.7" right="0.7" top="0.78740157499999996" bottom="0.78740157499999996"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1755-CDD8-49E9-8706-745BEE68A4FF}">
  <dimension ref="B1:AK17"/>
  <sheetViews>
    <sheetView showGridLines="0" topLeftCell="Q6" workbookViewId="0">
      <selection activeCell="E21" sqref="E21"/>
    </sheetView>
  </sheetViews>
  <sheetFormatPr baseColWidth="10" defaultColWidth="8.85546875" defaultRowHeight="15"/>
  <cols>
    <col min="1" max="1" width="4.28515625" style="997" customWidth="1"/>
    <col min="2" max="2" width="5.7109375" style="996" customWidth="1"/>
    <col min="3" max="3" width="66.140625" style="997" customWidth="1"/>
    <col min="4" max="5" width="10" style="997" customWidth="1"/>
    <col min="6" max="8" width="15" style="997" customWidth="1"/>
    <col min="9" max="10" width="10" style="997" customWidth="1"/>
    <col min="11" max="13" width="15" style="997" customWidth="1"/>
    <col min="14" max="15" width="10" style="997" customWidth="1"/>
    <col min="16" max="18" width="15" style="997" customWidth="1"/>
    <col min="19" max="19" width="14.28515625" style="997" customWidth="1"/>
    <col min="20" max="20" width="2.85546875" style="998" customWidth="1"/>
    <col min="21" max="22" width="10" style="997" customWidth="1"/>
    <col min="23" max="25" width="15" style="997" customWidth="1"/>
    <col min="26" max="27" width="10" style="997" customWidth="1"/>
    <col min="28" max="30" width="15" style="997" customWidth="1"/>
    <col min="31" max="32" width="10" style="997" customWidth="1"/>
    <col min="33" max="35" width="15" style="997" customWidth="1"/>
    <col min="36" max="36" width="14.28515625" style="997" customWidth="1"/>
    <col min="37" max="37" width="11.42578125" style="997" customWidth="1"/>
    <col min="38" max="16384" width="8.85546875" style="997"/>
  </cols>
  <sheetData>
    <row r="1" spans="2:37" s="701" customFormat="1" ht="15" customHeight="1">
      <c r="B1" s="764"/>
      <c r="T1" s="995"/>
    </row>
    <row r="2" spans="2:37" s="701" customFormat="1" ht="23.25">
      <c r="B2" s="764"/>
      <c r="C2" s="702" t="s">
        <v>2121</v>
      </c>
      <c r="T2" s="995"/>
    </row>
    <row r="3" spans="2:37" s="705" customFormat="1">
      <c r="B3" s="765"/>
      <c r="C3" s="704" t="s">
        <v>2098</v>
      </c>
      <c r="T3" s="931"/>
    </row>
    <row r="4" spans="2:37">
      <c r="AG4" s="998"/>
      <c r="AH4" s="998"/>
      <c r="AI4" s="998"/>
      <c r="AJ4" s="998"/>
    </row>
    <row r="5" spans="2:37" s="999" customFormat="1">
      <c r="B5" s="1430"/>
      <c r="C5" s="1430"/>
      <c r="D5" s="888" t="s">
        <v>349</v>
      </c>
      <c r="E5" s="1000" t="s">
        <v>350</v>
      </c>
      <c r="F5" s="1000" t="s">
        <v>351</v>
      </c>
      <c r="G5" s="1000" t="s">
        <v>975</v>
      </c>
      <c r="H5" s="1000" t="s">
        <v>976</v>
      </c>
      <c r="I5" s="1000" t="s">
        <v>977</v>
      </c>
      <c r="J5" s="1000" t="s">
        <v>978</v>
      </c>
      <c r="K5" s="1000" t="s">
        <v>979</v>
      </c>
      <c r="L5" s="1000" t="s">
        <v>980</v>
      </c>
      <c r="M5" s="1000" t="s">
        <v>981</v>
      </c>
      <c r="N5" s="1000" t="s">
        <v>982</v>
      </c>
      <c r="O5" s="1000" t="s">
        <v>983</v>
      </c>
      <c r="P5" s="1000" t="s">
        <v>984</v>
      </c>
      <c r="Q5" s="1000" t="s">
        <v>737</v>
      </c>
      <c r="R5" s="1000" t="s">
        <v>738</v>
      </c>
      <c r="S5" s="888" t="s">
        <v>900</v>
      </c>
      <c r="T5" s="1001"/>
      <c r="U5" s="888" t="s">
        <v>901</v>
      </c>
      <c r="V5" s="1000" t="s">
        <v>1668</v>
      </c>
      <c r="W5" s="1000" t="s">
        <v>1669</v>
      </c>
      <c r="X5" s="1000" t="s">
        <v>1670</v>
      </c>
      <c r="Y5" s="1000" t="s">
        <v>1671</v>
      </c>
      <c r="Z5" s="1000" t="s">
        <v>1672</v>
      </c>
      <c r="AA5" s="1000" t="s">
        <v>1673</v>
      </c>
      <c r="AB5" s="1000" t="s">
        <v>1116</v>
      </c>
      <c r="AC5" s="1000" t="s">
        <v>1674</v>
      </c>
      <c r="AD5" s="1000" t="s">
        <v>1675</v>
      </c>
      <c r="AE5" s="1000" t="s">
        <v>1676</v>
      </c>
      <c r="AF5" s="1000" t="s">
        <v>1677</v>
      </c>
      <c r="AG5" s="1000" t="s">
        <v>1678</v>
      </c>
      <c r="AH5" s="1000" t="s">
        <v>1679</v>
      </c>
      <c r="AI5" s="1000" t="s">
        <v>1680</v>
      </c>
      <c r="AJ5" s="1000" t="s">
        <v>1681</v>
      </c>
    </row>
    <row r="6" spans="2:37" ht="33.75" customHeight="1" thickBot="1">
      <c r="C6" s="921"/>
      <c r="D6" s="1431" t="s">
        <v>2106</v>
      </c>
      <c r="E6" s="1432"/>
      <c r="F6" s="1432"/>
      <c r="G6" s="1432"/>
      <c r="H6" s="1432"/>
      <c r="I6" s="1432"/>
      <c r="J6" s="1432"/>
      <c r="K6" s="1432"/>
      <c r="L6" s="1432"/>
      <c r="M6" s="1432"/>
      <c r="N6" s="1402"/>
      <c r="O6" s="1402"/>
      <c r="P6" s="1402"/>
      <c r="Q6" s="1402"/>
      <c r="R6" s="1402"/>
      <c r="S6" s="1403"/>
      <c r="T6" s="1001"/>
      <c r="U6" s="1431" t="s">
        <v>2107</v>
      </c>
      <c r="V6" s="1432"/>
      <c r="W6" s="1432"/>
      <c r="X6" s="1432"/>
      <c r="Y6" s="1432"/>
      <c r="Z6" s="1432"/>
      <c r="AA6" s="1432"/>
      <c r="AB6" s="1432"/>
      <c r="AC6" s="1432"/>
      <c r="AD6" s="1432"/>
      <c r="AE6" s="1402"/>
      <c r="AF6" s="1402"/>
      <c r="AG6" s="1402"/>
      <c r="AH6" s="1402"/>
      <c r="AI6" s="1402"/>
      <c r="AJ6" s="1403"/>
    </row>
    <row r="7" spans="2:37" s="1003" customFormat="1" ht="33.75" customHeight="1">
      <c r="B7" s="1002"/>
      <c r="D7" s="1433" t="s">
        <v>1629</v>
      </c>
      <c r="E7" s="1434"/>
      <c r="F7" s="1434"/>
      <c r="G7" s="1434"/>
      <c r="H7" s="1435"/>
      <c r="I7" s="1433" t="s">
        <v>1630</v>
      </c>
      <c r="J7" s="1434"/>
      <c r="K7" s="1434"/>
      <c r="L7" s="1434"/>
      <c r="M7" s="1434"/>
      <c r="N7" s="1426" t="s">
        <v>1631</v>
      </c>
      <c r="O7" s="1427"/>
      <c r="P7" s="1427"/>
      <c r="Q7" s="1427"/>
      <c r="R7" s="1427"/>
      <c r="S7" s="1428"/>
      <c r="T7" s="1004"/>
      <c r="U7" s="1433" t="s">
        <v>1629</v>
      </c>
      <c r="V7" s="1434"/>
      <c r="W7" s="1434"/>
      <c r="X7" s="1434"/>
      <c r="Y7" s="1435"/>
      <c r="Z7" s="1433" t="s">
        <v>1630</v>
      </c>
      <c r="AA7" s="1434"/>
      <c r="AB7" s="1434"/>
      <c r="AC7" s="1434"/>
      <c r="AD7" s="1434"/>
      <c r="AE7" s="1426" t="s">
        <v>1631</v>
      </c>
      <c r="AF7" s="1427"/>
      <c r="AG7" s="1427"/>
      <c r="AH7" s="1427"/>
      <c r="AI7" s="1427"/>
      <c r="AJ7" s="1428"/>
    </row>
    <row r="8" spans="2:37" ht="53.25" customHeight="1">
      <c r="D8" s="1442" t="s">
        <v>1682</v>
      </c>
      <c r="E8" s="1437"/>
      <c r="F8" s="1437"/>
      <c r="G8" s="1437"/>
      <c r="H8" s="1438"/>
      <c r="I8" s="1442" t="s">
        <v>1682</v>
      </c>
      <c r="J8" s="1437"/>
      <c r="K8" s="1437"/>
      <c r="L8" s="1437"/>
      <c r="M8" s="1437"/>
      <c r="N8" s="1436" t="s">
        <v>1682</v>
      </c>
      <c r="O8" s="1437"/>
      <c r="P8" s="1437"/>
      <c r="Q8" s="1437"/>
      <c r="R8" s="1438"/>
      <c r="S8" s="1439" t="s">
        <v>1683</v>
      </c>
      <c r="T8" s="1001"/>
      <c r="U8" s="1442" t="s">
        <v>1684</v>
      </c>
      <c r="V8" s="1437"/>
      <c r="W8" s="1437"/>
      <c r="X8" s="1437"/>
      <c r="Y8" s="1438"/>
      <c r="Z8" s="1442" t="s">
        <v>1684</v>
      </c>
      <c r="AA8" s="1437"/>
      <c r="AB8" s="1437"/>
      <c r="AC8" s="1437"/>
      <c r="AD8" s="1437"/>
      <c r="AE8" s="1436" t="s">
        <v>1684</v>
      </c>
      <c r="AF8" s="1437"/>
      <c r="AG8" s="1437"/>
      <c r="AH8" s="1437"/>
      <c r="AI8" s="1438"/>
      <c r="AJ8" s="1439" t="s">
        <v>1685</v>
      </c>
    </row>
    <row r="9" spans="2:37" ht="33.75" customHeight="1">
      <c r="D9" s="1006"/>
      <c r="E9" s="1442" t="s">
        <v>1686</v>
      </c>
      <c r="F9" s="1437"/>
      <c r="G9" s="1437"/>
      <c r="H9" s="1438"/>
      <c r="I9" s="1006"/>
      <c r="J9" s="1442" t="s">
        <v>1686</v>
      </c>
      <c r="K9" s="1437"/>
      <c r="L9" s="1437"/>
      <c r="M9" s="1437"/>
      <c r="N9" s="1007"/>
      <c r="O9" s="1442" t="s">
        <v>1686</v>
      </c>
      <c r="P9" s="1437"/>
      <c r="Q9" s="1437"/>
      <c r="R9" s="1438"/>
      <c r="S9" s="1440"/>
      <c r="T9" s="1001"/>
      <c r="U9" s="1006"/>
      <c r="V9" s="1442" t="s">
        <v>1686</v>
      </c>
      <c r="W9" s="1437"/>
      <c r="X9" s="1437"/>
      <c r="Y9" s="1438"/>
      <c r="Z9" s="1006"/>
      <c r="AA9" s="1442" t="s">
        <v>1686</v>
      </c>
      <c r="AB9" s="1437"/>
      <c r="AC9" s="1437"/>
      <c r="AD9" s="1437"/>
      <c r="AE9" s="1007"/>
      <c r="AF9" s="1442" t="s">
        <v>1686</v>
      </c>
      <c r="AG9" s="1437"/>
      <c r="AH9" s="1437"/>
      <c r="AI9" s="1438"/>
      <c r="AJ9" s="1440"/>
    </row>
    <row r="10" spans="2:37" s="999" customFormat="1" ht="53.25" customHeight="1" thickBot="1">
      <c r="B10" s="996"/>
      <c r="D10" s="1008"/>
      <c r="E10" s="1008"/>
      <c r="F10" s="1009" t="s">
        <v>1634</v>
      </c>
      <c r="G10" s="926" t="s">
        <v>1635</v>
      </c>
      <c r="H10" s="926" t="s">
        <v>1636</v>
      </c>
      <c r="I10" s="1008"/>
      <c r="J10" s="1008"/>
      <c r="K10" s="1009" t="s">
        <v>1634</v>
      </c>
      <c r="L10" s="926" t="s">
        <v>1635</v>
      </c>
      <c r="M10" s="842" t="s">
        <v>1636</v>
      </c>
      <c r="N10" s="1010"/>
      <c r="O10" s="1011"/>
      <c r="P10" s="1012" t="s">
        <v>1634</v>
      </c>
      <c r="Q10" s="929" t="s">
        <v>1635</v>
      </c>
      <c r="R10" s="929" t="s">
        <v>1636</v>
      </c>
      <c r="S10" s="1441"/>
      <c r="T10" s="1001"/>
      <c r="U10" s="1008"/>
      <c r="V10" s="1008"/>
      <c r="W10" s="1009" t="s">
        <v>1634</v>
      </c>
      <c r="X10" s="926" t="s">
        <v>1635</v>
      </c>
      <c r="Y10" s="926" t="s">
        <v>1636</v>
      </c>
      <c r="Z10" s="1008"/>
      <c r="AA10" s="1008"/>
      <c r="AB10" s="1009" t="s">
        <v>1634</v>
      </c>
      <c r="AC10" s="926" t="s">
        <v>1635</v>
      </c>
      <c r="AD10" s="842" t="s">
        <v>1636</v>
      </c>
      <c r="AE10" s="1010"/>
      <c r="AF10" s="1011"/>
      <c r="AG10" s="1012" t="s">
        <v>1634</v>
      </c>
      <c r="AH10" s="929" t="s">
        <v>1635</v>
      </c>
      <c r="AI10" s="929" t="s">
        <v>1636</v>
      </c>
      <c r="AJ10" s="1441"/>
    </row>
    <row r="11" spans="2:37" s="998" customFormat="1" ht="16.5" customHeight="1" thickBot="1">
      <c r="B11" s="1013"/>
      <c r="C11" s="1014"/>
      <c r="D11" s="1015"/>
      <c r="E11" s="1015"/>
      <c r="F11" s="1015"/>
      <c r="G11" s="1015"/>
      <c r="H11" s="1015"/>
      <c r="I11" s="1015"/>
      <c r="J11" s="1015"/>
      <c r="K11" s="1015"/>
      <c r="L11" s="1015"/>
      <c r="M11" s="1015"/>
      <c r="U11" s="1015"/>
      <c r="V11" s="1015"/>
      <c r="W11" s="1015"/>
      <c r="X11" s="1015"/>
      <c r="Y11" s="1015"/>
      <c r="Z11" s="1015"/>
      <c r="AA11" s="1015"/>
      <c r="AB11" s="1015"/>
      <c r="AC11" s="1015"/>
      <c r="AD11" s="1015"/>
      <c r="AK11" s="1016"/>
    </row>
    <row r="12" spans="2:37" s="1027" customFormat="1" ht="33" customHeight="1" thickBot="1">
      <c r="B12" s="1017">
        <v>1</v>
      </c>
      <c r="C12" s="1018" t="s">
        <v>2122</v>
      </c>
      <c r="D12" s="1019">
        <v>1.8800000000000001E-2</v>
      </c>
      <c r="E12" s="1019">
        <v>3.7000000000000002E-3</v>
      </c>
      <c r="F12" s="1019">
        <v>0</v>
      </c>
      <c r="G12" s="1019">
        <v>0</v>
      </c>
      <c r="H12" s="1019">
        <v>0</v>
      </c>
      <c r="I12" s="1019">
        <v>0</v>
      </c>
      <c r="J12" s="1019">
        <v>0</v>
      </c>
      <c r="K12" s="1019">
        <v>0</v>
      </c>
      <c r="L12" s="1019">
        <v>0</v>
      </c>
      <c r="M12" s="1020">
        <v>0</v>
      </c>
      <c r="N12" s="1021">
        <v>1.8800000000000001E-2</v>
      </c>
      <c r="O12" s="1022">
        <v>3.7000000000000002E-3</v>
      </c>
      <c r="P12" s="1022">
        <v>0</v>
      </c>
      <c r="Q12" s="1022">
        <v>0</v>
      </c>
      <c r="R12" s="1022">
        <v>0</v>
      </c>
      <c r="S12" s="1023">
        <v>0.40260000000000001</v>
      </c>
      <c r="T12" s="1024"/>
      <c r="U12" s="1025">
        <v>0.1159</v>
      </c>
      <c r="V12" s="1019">
        <v>1.49E-2</v>
      </c>
      <c r="W12" s="1019">
        <v>1.49E-2</v>
      </c>
      <c r="X12" s="1019">
        <v>0</v>
      </c>
      <c r="Y12" s="1019">
        <v>0</v>
      </c>
      <c r="Z12" s="1019">
        <v>0</v>
      </c>
      <c r="AA12" s="1019">
        <v>0</v>
      </c>
      <c r="AB12" s="1019">
        <v>0</v>
      </c>
      <c r="AC12" s="1019">
        <v>0</v>
      </c>
      <c r="AD12" s="1020">
        <v>0</v>
      </c>
      <c r="AE12" s="1093">
        <v>0.1159</v>
      </c>
      <c r="AF12" s="1094">
        <v>1.49E-2</v>
      </c>
      <c r="AG12" s="1094">
        <v>1.49E-2</v>
      </c>
      <c r="AH12" s="1094">
        <v>0</v>
      </c>
      <c r="AI12" s="1094">
        <v>0</v>
      </c>
      <c r="AJ12" s="1095">
        <v>0.54410000000000003</v>
      </c>
      <c r="AK12" s="1026"/>
    </row>
    <row r="13" spans="2:37" s="998" customFormat="1">
      <c r="B13" s="992">
        <v>2</v>
      </c>
      <c r="C13" s="1096" t="s">
        <v>1687</v>
      </c>
      <c r="D13" s="1097">
        <v>0.25469999999999998</v>
      </c>
      <c r="E13" s="1097">
        <v>9.4999999999999998E-3</v>
      </c>
      <c r="F13" s="1097">
        <v>8.8999999999999999E-3</v>
      </c>
      <c r="G13" s="1097">
        <v>0</v>
      </c>
      <c r="H13" s="1097">
        <v>1E-4</v>
      </c>
      <c r="I13" s="1097">
        <v>0</v>
      </c>
      <c r="J13" s="1097">
        <v>0</v>
      </c>
      <c r="K13" s="1097">
        <v>0</v>
      </c>
      <c r="L13" s="1097">
        <v>0</v>
      </c>
      <c r="M13" s="1098">
        <v>0</v>
      </c>
      <c r="N13" s="1099">
        <v>0.25469999999999998</v>
      </c>
      <c r="O13" s="1100">
        <v>9.5999999999999992E-3</v>
      </c>
      <c r="P13" s="1100">
        <v>8.8999999999999999E-3</v>
      </c>
      <c r="Q13" s="1100">
        <v>0</v>
      </c>
      <c r="R13" s="1100">
        <v>1E-4</v>
      </c>
      <c r="S13" s="1101">
        <v>0.25159999999999999</v>
      </c>
      <c r="T13" s="1032"/>
      <c r="U13" s="1100">
        <v>0.2235</v>
      </c>
      <c r="V13" s="1097">
        <v>3.39E-2</v>
      </c>
      <c r="W13" s="1097">
        <v>3.39E-2</v>
      </c>
      <c r="X13" s="1097">
        <v>0</v>
      </c>
      <c r="Y13" s="1097">
        <v>0</v>
      </c>
      <c r="Z13" s="1097">
        <v>0</v>
      </c>
      <c r="AA13" s="1097">
        <v>0</v>
      </c>
      <c r="AB13" s="1097">
        <v>0</v>
      </c>
      <c r="AC13" s="1097">
        <v>0</v>
      </c>
      <c r="AD13" s="1098">
        <v>0</v>
      </c>
      <c r="AE13" s="1100">
        <v>0.2235</v>
      </c>
      <c r="AF13" s="1100">
        <v>3.39E-2</v>
      </c>
      <c r="AG13" s="1100">
        <v>3.39E-2</v>
      </c>
      <c r="AH13" s="1100">
        <v>0</v>
      </c>
      <c r="AI13" s="1100">
        <v>0</v>
      </c>
      <c r="AJ13" s="1100">
        <v>0.25719999999999998</v>
      </c>
      <c r="AK13" s="1016"/>
    </row>
    <row r="14" spans="2:37" ht="45">
      <c r="B14" s="985">
        <v>3</v>
      </c>
      <c r="C14" s="1102" t="s">
        <v>2123</v>
      </c>
      <c r="D14" s="915">
        <v>1.8800000000000001E-2</v>
      </c>
      <c r="E14" s="915">
        <v>3.7000000000000002E-3</v>
      </c>
      <c r="F14" s="915">
        <v>0</v>
      </c>
      <c r="G14" s="915">
        <v>0</v>
      </c>
      <c r="H14" s="915">
        <v>0</v>
      </c>
      <c r="I14" s="915">
        <v>0</v>
      </c>
      <c r="J14" s="915">
        <v>0</v>
      </c>
      <c r="K14" s="915">
        <v>0</v>
      </c>
      <c r="L14" s="915">
        <v>0</v>
      </c>
      <c r="M14" s="1029">
        <v>0</v>
      </c>
      <c r="N14" s="1103">
        <v>1.8800000000000001E-2</v>
      </c>
      <c r="O14" s="917">
        <v>3.7000000000000002E-3</v>
      </c>
      <c r="P14" s="917">
        <v>0</v>
      </c>
      <c r="Q14" s="917">
        <v>0</v>
      </c>
      <c r="R14" s="917">
        <v>0</v>
      </c>
      <c r="S14" s="1104">
        <v>0.45950000000000002</v>
      </c>
      <c r="T14" s="1032"/>
      <c r="U14" s="912">
        <v>0.1159</v>
      </c>
      <c r="V14" s="915">
        <v>1.49E-2</v>
      </c>
      <c r="W14" s="915">
        <v>1.49E-2</v>
      </c>
      <c r="X14" s="915">
        <v>0</v>
      </c>
      <c r="Y14" s="915">
        <v>0</v>
      </c>
      <c r="Z14" s="915">
        <v>0</v>
      </c>
      <c r="AA14" s="915">
        <v>0</v>
      </c>
      <c r="AB14" s="915">
        <v>0</v>
      </c>
      <c r="AC14" s="915">
        <v>0</v>
      </c>
      <c r="AD14" s="1029">
        <v>0</v>
      </c>
      <c r="AE14" s="917">
        <v>0.1159</v>
      </c>
      <c r="AF14" s="917">
        <v>1.49E-2</v>
      </c>
      <c r="AG14" s="917">
        <v>1.49E-2</v>
      </c>
      <c r="AH14" s="917">
        <v>0</v>
      </c>
      <c r="AI14" s="917">
        <v>0</v>
      </c>
      <c r="AJ14" s="917">
        <v>0.54369999999999996</v>
      </c>
    </row>
    <row r="15" spans="2:37">
      <c r="B15" s="985">
        <v>4</v>
      </c>
      <c r="C15" s="984" t="s">
        <v>2116</v>
      </c>
      <c r="D15" s="915">
        <v>1.8499999999999999E-2</v>
      </c>
      <c r="E15" s="915">
        <v>3.7000000000000002E-3</v>
      </c>
      <c r="F15" s="915">
        <v>0</v>
      </c>
      <c r="G15" s="915">
        <v>0</v>
      </c>
      <c r="H15" s="915">
        <v>0</v>
      </c>
      <c r="I15" s="1105"/>
      <c r="J15" s="1105"/>
      <c r="K15" s="1105"/>
      <c r="L15" s="1105"/>
      <c r="M15" s="1106"/>
      <c r="N15" s="1103">
        <v>1.8499999999999999E-2</v>
      </c>
      <c r="O15" s="917">
        <v>3.7000000000000002E-3</v>
      </c>
      <c r="P15" s="917">
        <v>0</v>
      </c>
      <c r="Q15" s="917">
        <v>0</v>
      </c>
      <c r="R15" s="917">
        <v>0</v>
      </c>
      <c r="S15" s="1104">
        <v>0.1991</v>
      </c>
      <c r="T15" s="1032"/>
      <c r="U15" s="912">
        <v>0.1159</v>
      </c>
      <c r="V15" s="915">
        <v>1.49E-2</v>
      </c>
      <c r="W15" s="915">
        <v>1.49E-2</v>
      </c>
      <c r="X15" s="915">
        <v>0</v>
      </c>
      <c r="Y15" s="915">
        <v>0</v>
      </c>
      <c r="Z15" s="915"/>
      <c r="AA15" s="915"/>
      <c r="AB15" s="915"/>
      <c r="AC15" s="915"/>
      <c r="AD15" s="1029"/>
      <c r="AE15" s="917">
        <v>0.1159</v>
      </c>
      <c r="AF15" s="917">
        <v>1.49E-2</v>
      </c>
      <c r="AG15" s="917">
        <v>1.49E-2</v>
      </c>
      <c r="AH15" s="917">
        <v>0</v>
      </c>
      <c r="AI15" s="917">
        <v>0</v>
      </c>
      <c r="AJ15" s="917">
        <v>0.23169999999999999</v>
      </c>
    </row>
    <row r="16" spans="2:37">
      <c r="B16" s="985">
        <v>5</v>
      </c>
      <c r="C16" s="984" t="s">
        <v>1647</v>
      </c>
      <c r="D16" s="915">
        <v>0</v>
      </c>
      <c r="E16" s="915">
        <v>0</v>
      </c>
      <c r="F16" s="915">
        <v>0</v>
      </c>
      <c r="G16" s="915">
        <v>0</v>
      </c>
      <c r="H16" s="915">
        <v>0</v>
      </c>
      <c r="I16" s="1105"/>
      <c r="J16" s="1105"/>
      <c r="K16" s="1105"/>
      <c r="L16" s="1105"/>
      <c r="M16" s="1106"/>
      <c r="N16" s="1103">
        <v>0</v>
      </c>
      <c r="O16" s="917">
        <v>0</v>
      </c>
      <c r="P16" s="917">
        <v>0</v>
      </c>
      <c r="Q16" s="917">
        <v>0</v>
      </c>
      <c r="R16" s="917">
        <v>0</v>
      </c>
      <c r="S16" s="1104">
        <v>7.4999999999999997E-3</v>
      </c>
      <c r="T16" s="1032"/>
      <c r="U16" s="912">
        <v>0</v>
      </c>
      <c r="V16" s="915">
        <v>0</v>
      </c>
      <c r="W16" s="915">
        <v>0</v>
      </c>
      <c r="X16" s="915">
        <v>0</v>
      </c>
      <c r="Y16" s="915">
        <v>0</v>
      </c>
      <c r="Z16" s="915"/>
      <c r="AA16" s="915"/>
      <c r="AB16" s="915"/>
      <c r="AC16" s="915"/>
      <c r="AD16" s="1029"/>
      <c r="AE16" s="917">
        <v>0</v>
      </c>
      <c r="AF16" s="917">
        <v>0</v>
      </c>
      <c r="AG16" s="917">
        <v>0</v>
      </c>
      <c r="AH16" s="917">
        <v>0</v>
      </c>
      <c r="AI16" s="917">
        <v>0</v>
      </c>
      <c r="AJ16" s="917">
        <v>3.2000000000000002E-3</v>
      </c>
    </row>
    <row r="17" spans="2:36" ht="45.75" thickBot="1">
      <c r="B17" s="985">
        <v>6</v>
      </c>
      <c r="C17" s="1102" t="s">
        <v>1656</v>
      </c>
      <c r="D17" s="915">
        <v>0</v>
      </c>
      <c r="E17" s="915">
        <v>0</v>
      </c>
      <c r="F17" s="915">
        <v>0</v>
      </c>
      <c r="G17" s="915">
        <v>0</v>
      </c>
      <c r="H17" s="915">
        <v>0</v>
      </c>
      <c r="I17" s="915">
        <v>0</v>
      </c>
      <c r="J17" s="915">
        <v>0</v>
      </c>
      <c r="K17" s="915">
        <v>0</v>
      </c>
      <c r="L17" s="915">
        <v>0</v>
      </c>
      <c r="M17" s="1029">
        <v>0</v>
      </c>
      <c r="N17" s="1107">
        <v>0</v>
      </c>
      <c r="O17" s="1108">
        <v>0</v>
      </c>
      <c r="P17" s="1108">
        <v>0</v>
      </c>
      <c r="Q17" s="1108">
        <v>0</v>
      </c>
      <c r="R17" s="1108">
        <v>0</v>
      </c>
      <c r="S17" s="1109">
        <v>1.4500000000000001E-2</v>
      </c>
      <c r="T17" s="1032"/>
      <c r="U17" s="912">
        <v>0</v>
      </c>
      <c r="V17" s="915">
        <v>0</v>
      </c>
      <c r="W17" s="915">
        <v>0</v>
      </c>
      <c r="X17" s="915">
        <v>0</v>
      </c>
      <c r="Y17" s="915">
        <v>0</v>
      </c>
      <c r="Z17" s="915">
        <v>0</v>
      </c>
      <c r="AA17" s="915">
        <v>0</v>
      </c>
      <c r="AB17" s="915">
        <v>0</v>
      </c>
      <c r="AC17" s="915">
        <v>0</v>
      </c>
      <c r="AD17" s="1029">
        <v>0</v>
      </c>
      <c r="AE17" s="917">
        <v>0</v>
      </c>
      <c r="AF17" s="917">
        <v>0</v>
      </c>
      <c r="AG17" s="917">
        <v>0</v>
      </c>
      <c r="AH17" s="917">
        <v>0</v>
      </c>
      <c r="AI17" s="917">
        <v>0</v>
      </c>
      <c r="AJ17" s="917">
        <v>5.0000000000000001E-4</v>
      </c>
    </row>
  </sheetData>
  <mergeCells count="23">
    <mergeCell ref="AE8:AI8"/>
    <mergeCell ref="AJ8:AJ10"/>
    <mergeCell ref="E9:H9"/>
    <mergeCell ref="J9:M9"/>
    <mergeCell ref="O9:R9"/>
    <mergeCell ref="V9:Y9"/>
    <mergeCell ref="AA9:AD9"/>
    <mergeCell ref="AF9:AI9"/>
    <mergeCell ref="D8:H8"/>
    <mergeCell ref="I8:M8"/>
    <mergeCell ref="N8:R8"/>
    <mergeCell ref="S8:S10"/>
    <mergeCell ref="U8:Y8"/>
    <mergeCell ref="Z8:AD8"/>
    <mergeCell ref="B5:C5"/>
    <mergeCell ref="D6:S6"/>
    <mergeCell ref="U6:AJ6"/>
    <mergeCell ref="D7:H7"/>
    <mergeCell ref="I7:M7"/>
    <mergeCell ref="N7:S7"/>
    <mergeCell ref="U7:Y7"/>
    <mergeCell ref="Z7:AD7"/>
    <mergeCell ref="AE7:AJ7"/>
  </mergeCells>
  <pageMargins left="0.7" right="0.7" top="0.78740157499999996" bottom="0.78740157499999996"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D6B7E-39B7-4989-96D1-F9B8291F3138}">
  <dimension ref="A1:G9"/>
  <sheetViews>
    <sheetView showGridLines="0" workbookViewId="0">
      <selection activeCell="E12" sqref="E12"/>
    </sheetView>
  </sheetViews>
  <sheetFormatPr baseColWidth="10" defaultColWidth="9.140625" defaultRowHeight="15"/>
  <cols>
    <col min="1" max="1" width="4.28515625" style="757" customWidth="1"/>
    <col min="2" max="2" width="5.7109375" style="770" customWidth="1"/>
    <col min="3" max="3" width="20" style="757" customWidth="1"/>
    <col min="4" max="7" width="25" style="757" customWidth="1"/>
    <col min="8" max="8" width="31" style="757" bestFit="1" customWidth="1"/>
    <col min="9" max="16384" width="9.140625" style="757"/>
  </cols>
  <sheetData>
    <row r="1" spans="1:7" s="701" customFormat="1" ht="15" customHeight="1">
      <c r="B1" s="764"/>
    </row>
    <row r="2" spans="1:7" s="701" customFormat="1" ht="23.25">
      <c r="B2" s="764"/>
      <c r="C2" s="702" t="s">
        <v>2124</v>
      </c>
    </row>
    <row r="3" spans="1:7" s="705" customFormat="1">
      <c r="B3" s="765"/>
      <c r="C3" s="704" t="s">
        <v>2098</v>
      </c>
    </row>
    <row r="4" spans="1:7">
      <c r="A4" s="705"/>
    </row>
    <row r="5" spans="1:7" ht="33" customHeight="1" thickBot="1">
      <c r="C5" s="808"/>
      <c r="D5" s="1406" t="s">
        <v>1620</v>
      </c>
      <c r="E5" s="1407"/>
      <c r="F5" s="1408"/>
      <c r="G5" s="1409" t="s">
        <v>2099</v>
      </c>
    </row>
    <row r="6" spans="1:7" ht="53.25" customHeight="1" thickBot="1">
      <c r="C6" s="808"/>
      <c r="D6" s="904" t="s">
        <v>2100</v>
      </c>
      <c r="E6" s="886" t="s">
        <v>2101</v>
      </c>
      <c r="F6" s="905" t="s">
        <v>2102</v>
      </c>
      <c r="G6" s="1410"/>
    </row>
    <row r="7" spans="1:7" ht="11.25" customHeight="1" thickBot="1">
      <c r="C7" s="906"/>
      <c r="D7" s="907"/>
      <c r="E7" s="908"/>
      <c r="F7" s="909"/>
      <c r="G7" s="907"/>
    </row>
    <row r="8" spans="1:7" ht="22.5" customHeight="1">
      <c r="B8" s="910">
        <v>1</v>
      </c>
      <c r="C8" s="911" t="s">
        <v>2125</v>
      </c>
      <c r="D8" s="912">
        <v>3.7000000000000002E-3</v>
      </c>
      <c r="E8" s="913">
        <v>0</v>
      </c>
      <c r="F8" s="914">
        <v>3.7000000000000002E-3</v>
      </c>
      <c r="G8" s="915">
        <v>0.40260000000000001</v>
      </c>
    </row>
    <row r="9" spans="1:7" ht="22.5" customHeight="1" thickBot="1">
      <c r="B9" s="916">
        <v>2</v>
      </c>
      <c r="C9" s="889" t="s">
        <v>2126</v>
      </c>
      <c r="D9" s="917">
        <v>1.49E-2</v>
      </c>
      <c r="E9" s="918">
        <v>0</v>
      </c>
      <c r="F9" s="919">
        <v>1.49E-2</v>
      </c>
      <c r="G9" s="920">
        <v>0.54410000000000003</v>
      </c>
    </row>
  </sheetData>
  <mergeCells count="2">
    <mergeCell ref="D5:F5"/>
    <mergeCell ref="G5:G6"/>
  </mergeCells>
  <pageMargins left="0.7" right="0.7" top="0.78740157499999996" bottom="0.78740157499999996"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FFD10-7C01-4E63-B47A-6ED95E517D8D}">
  <sheetPr>
    <pageSetUpPr fitToPage="1"/>
  </sheetPr>
  <dimension ref="B1:H17"/>
  <sheetViews>
    <sheetView showGridLines="0" zoomScaleNormal="100" workbookViewId="0">
      <selection activeCell="J27" sqref="J27"/>
    </sheetView>
  </sheetViews>
  <sheetFormatPr baseColWidth="10" defaultColWidth="8.85546875" defaultRowHeight="15"/>
  <cols>
    <col min="1" max="1" width="4.28515625" style="710" customWidth="1"/>
    <col min="2" max="2" width="5.7109375" style="1052" customWidth="1"/>
    <col min="3" max="3" width="41.5703125" style="710" customWidth="1"/>
    <col min="4" max="4" width="55.140625" style="710" customWidth="1"/>
    <col min="5" max="5" width="27.140625" style="710" customWidth="1"/>
    <col min="6" max="7" width="34.5703125" style="710" customWidth="1"/>
    <col min="8" max="8" width="36.85546875" style="710" customWidth="1"/>
    <col min="9" max="16384" width="8.85546875" style="710"/>
  </cols>
  <sheetData>
    <row r="1" spans="2:8" s="701" customFormat="1" ht="15" customHeight="1">
      <c r="B1" s="764"/>
    </row>
    <row r="2" spans="2:8" s="701" customFormat="1" ht="23.25">
      <c r="B2" s="764"/>
      <c r="C2" s="702" t="s">
        <v>1554</v>
      </c>
    </row>
    <row r="3" spans="2:8" s="705" customFormat="1">
      <c r="B3" s="765"/>
      <c r="C3" s="704" t="s">
        <v>2050</v>
      </c>
    </row>
    <row r="5" spans="2:8" ht="15.75" thickBot="1">
      <c r="C5" s="711" t="s">
        <v>349</v>
      </c>
      <c r="D5" s="711" t="s">
        <v>350</v>
      </c>
      <c r="E5" s="711" t="s">
        <v>351</v>
      </c>
      <c r="F5" s="1053" t="s">
        <v>975</v>
      </c>
      <c r="G5" s="1053" t="s">
        <v>976</v>
      </c>
      <c r="H5" s="711" t="s">
        <v>977</v>
      </c>
    </row>
    <row r="6" spans="2:8" s="1056" customFormat="1" ht="66.75" customHeight="1">
      <c r="B6" s="1052"/>
      <c r="C6" s="1054" t="s">
        <v>1555</v>
      </c>
      <c r="D6" s="1054" t="s">
        <v>1556</v>
      </c>
      <c r="E6" s="847" t="s">
        <v>2108</v>
      </c>
      <c r="F6" s="1055" t="s">
        <v>2109</v>
      </c>
      <c r="G6" s="844" t="s">
        <v>2110</v>
      </c>
      <c r="H6" s="1005" t="s">
        <v>1557</v>
      </c>
    </row>
    <row r="7" spans="2:8" ht="14.45" customHeight="1">
      <c r="B7" s="823">
        <v>1</v>
      </c>
      <c r="C7" s="1445" t="s">
        <v>2111</v>
      </c>
      <c r="D7" s="1057" t="s">
        <v>1558</v>
      </c>
      <c r="E7" s="1058">
        <v>0</v>
      </c>
      <c r="F7" s="1059"/>
      <c r="G7" s="1060"/>
      <c r="H7" s="1061"/>
    </row>
    <row r="8" spans="2:8">
      <c r="B8" s="823">
        <v>2</v>
      </c>
      <c r="C8" s="1446"/>
      <c r="D8" s="1057" t="s">
        <v>1559</v>
      </c>
      <c r="E8" s="1058">
        <v>0</v>
      </c>
      <c r="F8" s="1059"/>
      <c r="G8" s="1060"/>
      <c r="H8" s="1061"/>
    </row>
    <row r="9" spans="2:8">
      <c r="B9" s="823">
        <v>3</v>
      </c>
      <c r="C9" s="1446"/>
      <c r="D9" s="1062" t="s">
        <v>1560</v>
      </c>
      <c r="E9" s="1058">
        <v>0</v>
      </c>
      <c r="F9" s="1059"/>
      <c r="G9" s="1060"/>
      <c r="H9" s="1061"/>
    </row>
    <row r="10" spans="2:8" ht="15" customHeight="1">
      <c r="B10" s="823">
        <v>4</v>
      </c>
      <c r="C10" s="1447"/>
      <c r="D10" s="1057" t="s">
        <v>1561</v>
      </c>
      <c r="E10" s="1058">
        <v>0</v>
      </c>
      <c r="F10" s="1059"/>
      <c r="G10" s="1060"/>
      <c r="H10" s="1061"/>
    </row>
    <row r="11" spans="2:8" ht="14.45" customHeight="1">
      <c r="B11" s="823">
        <v>5</v>
      </c>
      <c r="C11" s="1445" t="s">
        <v>2112</v>
      </c>
      <c r="D11" s="1057" t="s">
        <v>1558</v>
      </c>
      <c r="E11" s="1058">
        <v>0</v>
      </c>
      <c r="F11" s="1059"/>
      <c r="G11" s="1060"/>
      <c r="H11" s="1061"/>
    </row>
    <row r="12" spans="2:8">
      <c r="B12" s="823">
        <v>6</v>
      </c>
      <c r="C12" s="1446"/>
      <c r="D12" s="1057" t="s">
        <v>1559</v>
      </c>
      <c r="E12" s="1058">
        <v>0</v>
      </c>
      <c r="F12" s="1059"/>
      <c r="G12" s="1060"/>
      <c r="H12" s="1061"/>
    </row>
    <row r="13" spans="2:8">
      <c r="B13" s="823">
        <v>7</v>
      </c>
      <c r="C13" s="1446"/>
      <c r="D13" s="1063" t="s">
        <v>1560</v>
      </c>
      <c r="E13" s="1058">
        <v>0</v>
      </c>
      <c r="F13" s="1059"/>
      <c r="G13" s="1060"/>
      <c r="H13" s="1061"/>
    </row>
    <row r="14" spans="2:8">
      <c r="B14" s="823">
        <v>8</v>
      </c>
      <c r="C14" s="1446"/>
      <c r="D14" s="1057" t="s">
        <v>768</v>
      </c>
      <c r="E14" s="1058">
        <v>0</v>
      </c>
      <c r="F14" s="1059"/>
      <c r="G14" s="1060"/>
      <c r="H14" s="1061"/>
    </row>
    <row r="15" spans="2:8">
      <c r="B15" s="823">
        <v>9</v>
      </c>
      <c r="C15" s="1446"/>
      <c r="D15" s="1063" t="s">
        <v>1562</v>
      </c>
      <c r="E15" s="1058">
        <v>0</v>
      </c>
      <c r="F15" s="1059"/>
      <c r="G15" s="1060"/>
      <c r="H15" s="1061"/>
    </row>
    <row r="16" spans="2:8">
      <c r="B16" s="823">
        <v>10</v>
      </c>
      <c r="C16" s="1446"/>
      <c r="D16" s="1063" t="s">
        <v>1563</v>
      </c>
      <c r="E16" s="1058">
        <v>0</v>
      </c>
      <c r="F16" s="1059"/>
      <c r="G16" s="1060"/>
      <c r="H16" s="1061"/>
    </row>
    <row r="17" spans="2:8" ht="15.75" thickBot="1">
      <c r="B17" s="823">
        <v>11</v>
      </c>
      <c r="C17" s="1447"/>
      <c r="D17" s="1057" t="s">
        <v>1561</v>
      </c>
      <c r="E17" s="1058">
        <v>0</v>
      </c>
      <c r="F17" s="1064"/>
      <c r="G17" s="1065"/>
      <c r="H17" s="1061"/>
    </row>
  </sheetData>
  <mergeCells count="2">
    <mergeCell ref="C7:C10"/>
    <mergeCell ref="C11:C17"/>
  </mergeCells>
  <pageMargins left="0.70866141732283472" right="0.70866141732283472" top="0.74803149606299213" bottom="0.74803149606299213" header="0.31496062992125984" footer="0.31496062992125984"/>
  <pageSetup scale="43"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ABAD3-A27F-412D-95EA-61BA1B9423C0}">
  <dimension ref="A1:I25"/>
  <sheetViews>
    <sheetView workbookViewId="0">
      <selection activeCell="A3" sqref="A3"/>
    </sheetView>
  </sheetViews>
  <sheetFormatPr baseColWidth="10" defaultRowHeight="15"/>
  <cols>
    <col min="3" max="3" width="70" customWidth="1"/>
    <col min="4" max="4" width="24.5703125" customWidth="1"/>
  </cols>
  <sheetData>
    <row r="1" spans="1:9" ht="18.75">
      <c r="A1" s="466" t="s">
        <v>1746</v>
      </c>
    </row>
    <row r="2" spans="1:9">
      <c r="A2" s="467"/>
    </row>
    <row r="3" spans="1:9">
      <c r="A3" s="418" t="s">
        <v>1</v>
      </c>
    </row>
    <row r="5" spans="1:9" s="514" customFormat="1" ht="99" customHeight="1">
      <c r="A5" s="510"/>
      <c r="B5" s="511"/>
      <c r="C5" s="512"/>
      <c r="D5" s="513" t="s">
        <v>1720</v>
      </c>
      <c r="E5" s="1454" t="s">
        <v>1721</v>
      </c>
      <c r="F5" s="1454"/>
      <c r="G5" s="1454"/>
      <c r="H5" s="1454"/>
      <c r="I5" s="1454"/>
    </row>
    <row r="6" spans="1:9" s="514" customFormat="1" ht="20.100000000000001" customHeight="1">
      <c r="A6" s="515"/>
      <c r="B6" s="516"/>
      <c r="C6" s="517"/>
      <c r="D6" s="518" t="s">
        <v>349</v>
      </c>
      <c r="E6" s="518" t="s">
        <v>350</v>
      </c>
      <c r="F6" s="518" t="s">
        <v>351</v>
      </c>
      <c r="G6" s="518" t="s">
        <v>108</v>
      </c>
      <c r="H6" s="518" t="s">
        <v>109</v>
      </c>
      <c r="I6" s="518" t="s">
        <v>392</v>
      </c>
    </row>
    <row r="7" spans="1:9" s="514" customFormat="1" ht="20.100000000000001" customHeight="1">
      <c r="A7" s="519"/>
      <c r="B7" s="520"/>
      <c r="C7" s="521"/>
      <c r="D7" s="1113">
        <v>45657</v>
      </c>
      <c r="E7" s="513" t="s">
        <v>1722</v>
      </c>
      <c r="F7" s="513" t="s">
        <v>1723</v>
      </c>
      <c r="G7" s="513" t="s">
        <v>1724</v>
      </c>
      <c r="H7" s="513" t="s">
        <v>1725</v>
      </c>
      <c r="I7" s="513" t="s">
        <v>1726</v>
      </c>
    </row>
    <row r="8" spans="1:9" s="514" customFormat="1" ht="20.100000000000001" customHeight="1">
      <c r="A8" s="1451" t="s">
        <v>1727</v>
      </c>
      <c r="B8" s="1452"/>
      <c r="C8" s="1453"/>
      <c r="D8" s="1448"/>
      <c r="E8" s="1448"/>
      <c r="F8" s="1448"/>
      <c r="G8" s="1448"/>
      <c r="H8" s="1448"/>
      <c r="I8" s="1448"/>
    </row>
    <row r="9" spans="1:9" s="514" customFormat="1" ht="20.100000000000001" customHeight="1">
      <c r="A9" s="518" t="s">
        <v>7</v>
      </c>
      <c r="B9" s="1449" t="s">
        <v>1728</v>
      </c>
      <c r="C9" s="1450"/>
      <c r="D9" s="524">
        <v>5039212</v>
      </c>
      <c r="E9" s="525"/>
      <c r="F9" s="526"/>
      <c r="G9" s="526"/>
      <c r="H9" s="526"/>
      <c r="I9" s="526"/>
    </row>
    <row r="10" spans="1:9" s="514" customFormat="1" ht="20.100000000000001" customHeight="1">
      <c r="A10" s="518" t="s">
        <v>1729</v>
      </c>
      <c r="B10" s="527"/>
      <c r="C10" s="523" t="s">
        <v>1730</v>
      </c>
      <c r="D10" s="524">
        <v>4117502</v>
      </c>
      <c r="E10" s="525"/>
      <c r="F10" s="526"/>
      <c r="G10" s="526"/>
      <c r="H10" s="526"/>
      <c r="I10" s="526"/>
    </row>
    <row r="11" spans="1:9" s="514" customFormat="1" ht="20.100000000000001" customHeight="1">
      <c r="A11" s="518" t="s">
        <v>9</v>
      </c>
      <c r="B11" s="1449" t="s">
        <v>1731</v>
      </c>
      <c r="C11" s="1450"/>
      <c r="D11" s="524">
        <v>15577276</v>
      </c>
      <c r="E11" s="525"/>
      <c r="F11" s="526"/>
      <c r="G11" s="526"/>
      <c r="H11" s="526"/>
      <c r="I11" s="526"/>
    </row>
    <row r="12" spans="1:9" s="514" customFormat="1" ht="20.100000000000001" customHeight="1">
      <c r="A12" s="518" t="s">
        <v>11</v>
      </c>
      <c r="B12" s="1449" t="s">
        <v>1732</v>
      </c>
      <c r="C12" s="1450"/>
      <c r="D12" s="528">
        <v>0.32350000000000001</v>
      </c>
      <c r="E12" s="528"/>
      <c r="F12" s="526"/>
      <c r="G12" s="526"/>
      <c r="H12" s="526"/>
      <c r="I12" s="526"/>
    </row>
    <row r="13" spans="1:9" s="514" customFormat="1" ht="20.100000000000001" customHeight="1">
      <c r="A13" s="518" t="s">
        <v>176</v>
      </c>
      <c r="B13" s="527"/>
      <c r="C13" s="523" t="s">
        <v>1733</v>
      </c>
      <c r="D13" s="528">
        <v>0.26429999999999998</v>
      </c>
      <c r="E13" s="528"/>
      <c r="F13" s="526"/>
      <c r="G13" s="526"/>
      <c r="H13" s="526"/>
      <c r="I13" s="526"/>
    </row>
    <row r="14" spans="1:9" s="514" customFormat="1" ht="20.100000000000001" customHeight="1">
      <c r="A14" s="518" t="s">
        <v>13</v>
      </c>
      <c r="B14" s="1449" t="s">
        <v>1734</v>
      </c>
      <c r="C14" s="1450"/>
      <c r="D14" s="524">
        <v>32924994</v>
      </c>
      <c r="E14" s="525"/>
      <c r="F14" s="526"/>
      <c r="G14" s="526"/>
      <c r="H14" s="526"/>
      <c r="I14" s="526"/>
    </row>
    <row r="15" spans="1:9" s="514" customFormat="1" ht="20.100000000000001" customHeight="1">
      <c r="A15" s="518" t="s">
        <v>17</v>
      </c>
      <c r="B15" s="1449" t="s">
        <v>1735</v>
      </c>
      <c r="C15" s="1450"/>
      <c r="D15" s="528">
        <v>0.15310000000000001</v>
      </c>
      <c r="E15" s="528"/>
      <c r="F15" s="526"/>
      <c r="G15" s="526"/>
      <c r="H15" s="526"/>
      <c r="I15" s="526"/>
    </row>
    <row r="16" spans="1:9" s="514" customFormat="1" ht="20.100000000000001" customHeight="1">
      <c r="A16" s="518" t="s">
        <v>180</v>
      </c>
      <c r="B16" s="527"/>
      <c r="C16" s="523" t="s">
        <v>1736</v>
      </c>
      <c r="D16" s="528">
        <v>0.12509999999999999</v>
      </c>
      <c r="E16" s="528"/>
      <c r="F16" s="526"/>
      <c r="G16" s="526"/>
      <c r="H16" s="526"/>
      <c r="I16" s="526"/>
    </row>
    <row r="17" spans="1:9" s="514" customFormat="1" ht="45" customHeight="1">
      <c r="A17" s="518" t="s">
        <v>1010</v>
      </c>
      <c r="B17" s="1449" t="s">
        <v>1737</v>
      </c>
      <c r="C17" s="1450"/>
      <c r="D17" s="529"/>
      <c r="E17" s="526"/>
      <c r="F17" s="526"/>
      <c r="G17" s="526"/>
      <c r="H17" s="526"/>
      <c r="I17" s="526"/>
    </row>
    <row r="18" spans="1:9" s="514" customFormat="1" ht="54" customHeight="1">
      <c r="A18" s="518" t="s">
        <v>1738</v>
      </c>
      <c r="B18" s="1449" t="s">
        <v>1739</v>
      </c>
      <c r="C18" s="1450"/>
      <c r="D18" s="530"/>
      <c r="E18" s="526"/>
      <c r="F18" s="526"/>
      <c r="G18" s="526"/>
      <c r="H18" s="526"/>
      <c r="I18" s="526"/>
    </row>
    <row r="19" spans="1:9" s="514" customFormat="1" ht="77.45" customHeight="1">
      <c r="A19" s="518" t="s">
        <v>1740</v>
      </c>
      <c r="B19" s="1449" t="s">
        <v>1741</v>
      </c>
      <c r="C19" s="1450"/>
      <c r="D19" s="531"/>
      <c r="E19" s="526"/>
      <c r="F19" s="526"/>
      <c r="G19" s="526"/>
      <c r="H19" s="526"/>
      <c r="I19" s="526"/>
    </row>
    <row r="20" spans="1:9" s="514" customFormat="1" ht="20.100000000000001" customHeight="1">
      <c r="A20" s="1451" t="s">
        <v>1720</v>
      </c>
      <c r="B20" s="1452"/>
      <c r="C20" s="1453"/>
      <c r="D20" s="1448"/>
      <c r="E20" s="1448"/>
      <c r="F20" s="1448"/>
      <c r="G20" s="1448"/>
      <c r="H20" s="1448"/>
      <c r="I20" s="1448"/>
    </row>
    <row r="21" spans="1:9" s="514" customFormat="1" ht="20.100000000000001" customHeight="1">
      <c r="A21" s="518" t="s">
        <v>643</v>
      </c>
      <c r="B21" s="1449" t="s">
        <v>1742</v>
      </c>
      <c r="C21" s="1450"/>
      <c r="D21" s="532">
        <v>0.2049</v>
      </c>
      <c r="E21" s="533"/>
      <c r="F21" s="534"/>
      <c r="G21" s="534"/>
      <c r="H21" s="534"/>
      <c r="I21" s="535"/>
    </row>
    <row r="22" spans="1:9" s="514" customFormat="1" ht="20.100000000000001" customHeight="1">
      <c r="A22" s="518" t="s">
        <v>645</v>
      </c>
      <c r="B22" s="522"/>
      <c r="C22" s="523" t="s">
        <v>1743</v>
      </c>
      <c r="D22" s="536">
        <v>0</v>
      </c>
      <c r="E22" s="537"/>
      <c r="F22" s="538"/>
      <c r="G22" s="538"/>
      <c r="H22" s="538"/>
      <c r="I22" s="539"/>
    </row>
    <row r="23" spans="1:9" s="514" customFormat="1" ht="20.100000000000001" customHeight="1">
      <c r="A23" s="518" t="s">
        <v>647</v>
      </c>
      <c r="B23" s="1449" t="s">
        <v>1744</v>
      </c>
      <c r="C23" s="1450"/>
      <c r="D23" s="536">
        <v>5.2299999999999999E-2</v>
      </c>
      <c r="E23" s="537"/>
      <c r="F23" s="538"/>
      <c r="G23" s="538"/>
      <c r="H23" s="538"/>
      <c r="I23" s="539"/>
    </row>
    <row r="24" spans="1:9" s="514" customFormat="1" ht="20.100000000000001" customHeight="1">
      <c r="A24" s="518" t="s">
        <v>649</v>
      </c>
      <c r="B24" s="522"/>
      <c r="C24" s="523" t="s">
        <v>1745</v>
      </c>
      <c r="D24" s="536">
        <v>0</v>
      </c>
      <c r="E24" s="540"/>
      <c r="F24" s="541"/>
      <c r="G24" s="541"/>
      <c r="H24" s="541"/>
      <c r="I24" s="542"/>
    </row>
    <row r="25" spans="1:9" s="514" customFormat="1"/>
  </sheetData>
  <mergeCells count="15">
    <mergeCell ref="B12:C12"/>
    <mergeCell ref="E5:I5"/>
    <mergeCell ref="A8:C8"/>
    <mergeCell ref="D8:I8"/>
    <mergeCell ref="B9:C9"/>
    <mergeCell ref="B11:C11"/>
    <mergeCell ref="D20:I20"/>
    <mergeCell ref="B21:C21"/>
    <mergeCell ref="B23:C23"/>
    <mergeCell ref="B14:C14"/>
    <mergeCell ref="B15:C15"/>
    <mergeCell ref="B17:C17"/>
    <mergeCell ref="B18:C18"/>
    <mergeCell ref="B19:C19"/>
    <mergeCell ref="A20:C20"/>
  </mergeCells>
  <pageMargins left="0.7" right="0.7" top="0.78740157499999996" bottom="0.78740157499999996"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EFB77-A7E3-4019-80AE-F9608150DA0C}">
  <dimension ref="A1:F50"/>
  <sheetViews>
    <sheetView workbookViewId="0">
      <selection activeCell="A2" sqref="A2"/>
    </sheetView>
  </sheetViews>
  <sheetFormatPr baseColWidth="10" defaultRowHeight="15"/>
  <cols>
    <col min="2" max="2" width="13.85546875" customWidth="1"/>
    <col min="3" max="3" width="75.42578125" customWidth="1"/>
    <col min="4" max="6" width="28.28515625" customWidth="1"/>
  </cols>
  <sheetData>
    <row r="1" spans="1:6" ht="18.75">
      <c r="A1" s="466" t="s">
        <v>1772</v>
      </c>
    </row>
    <row r="2" spans="1:6">
      <c r="A2" s="418" t="s">
        <v>1</v>
      </c>
    </row>
    <row r="4" spans="1:6">
      <c r="A4" s="560"/>
      <c r="B4" s="561"/>
      <c r="C4" s="562"/>
      <c r="D4" s="563" t="s">
        <v>349</v>
      </c>
      <c r="E4" s="563" t="s">
        <v>350</v>
      </c>
      <c r="F4" s="563" t="s">
        <v>351</v>
      </c>
    </row>
    <row r="5" spans="1:6" ht="79.5" customHeight="1">
      <c r="A5" s="564"/>
      <c r="B5" s="565"/>
      <c r="C5" s="566"/>
      <c r="D5" s="567" t="s">
        <v>1720</v>
      </c>
      <c r="E5" s="568" t="s">
        <v>1721</v>
      </c>
      <c r="F5" s="567" t="s">
        <v>1773</v>
      </c>
    </row>
    <row r="6" spans="1:6">
      <c r="A6" s="1457" t="s">
        <v>1774</v>
      </c>
      <c r="B6" s="1458"/>
      <c r="C6" s="1458"/>
      <c r="D6" s="569"/>
      <c r="E6" s="569"/>
      <c r="F6" s="570"/>
    </row>
    <row r="7" spans="1:6">
      <c r="A7" s="571" t="s">
        <v>7</v>
      </c>
      <c r="B7" s="1455" t="s">
        <v>1001</v>
      </c>
      <c r="C7" s="1456"/>
      <c r="D7" s="574">
        <v>2408196</v>
      </c>
      <c r="E7" s="575"/>
      <c r="F7" s="576">
        <v>0</v>
      </c>
    </row>
    <row r="8" spans="1:6">
      <c r="A8" s="571" t="s">
        <v>9</v>
      </c>
      <c r="B8" s="1455" t="s">
        <v>1775</v>
      </c>
      <c r="C8" s="1456"/>
      <c r="D8" s="574"/>
      <c r="E8" s="575"/>
      <c r="F8" s="576">
        <v>0</v>
      </c>
    </row>
    <row r="9" spans="1:6">
      <c r="A9" s="571" t="s">
        <v>11</v>
      </c>
      <c r="B9" s="1455" t="s">
        <v>1770</v>
      </c>
      <c r="C9" s="1456"/>
      <c r="D9" s="577"/>
      <c r="E9" s="577"/>
      <c r="F9" s="578"/>
    </row>
    <row r="10" spans="1:6">
      <c r="A10" s="571" t="s">
        <v>13</v>
      </c>
      <c r="B10" s="1455" t="s">
        <v>1770</v>
      </c>
      <c r="C10" s="1456"/>
      <c r="D10" s="579"/>
      <c r="E10" s="579"/>
      <c r="F10" s="580"/>
    </row>
    <row r="11" spans="1:6">
      <c r="A11" s="571" t="s">
        <v>17</v>
      </c>
      <c r="B11" s="1455" t="s">
        <v>1770</v>
      </c>
      <c r="C11" s="1456"/>
      <c r="D11" s="581"/>
      <c r="E11" s="581"/>
      <c r="F11" s="582"/>
    </row>
    <row r="12" spans="1:6">
      <c r="A12" s="571" t="s">
        <v>19</v>
      </c>
      <c r="B12" s="1455" t="s">
        <v>1776</v>
      </c>
      <c r="C12" s="1456"/>
      <c r="D12" s="574">
        <v>1162135</v>
      </c>
      <c r="E12" s="576"/>
      <c r="F12" s="576">
        <v>0</v>
      </c>
    </row>
    <row r="13" spans="1:6">
      <c r="A13" s="571" t="s">
        <v>21</v>
      </c>
      <c r="B13" s="1455" t="s">
        <v>1770</v>
      </c>
      <c r="C13" s="1456"/>
      <c r="D13" s="577"/>
      <c r="E13" s="577"/>
      <c r="F13" s="578"/>
    </row>
    <row r="14" spans="1:6">
      <c r="A14" s="571" t="s">
        <v>22</v>
      </c>
      <c r="B14" s="1455" t="s">
        <v>1770</v>
      </c>
      <c r="C14" s="1456"/>
      <c r="D14" s="581"/>
      <c r="E14" s="581"/>
      <c r="F14" s="582"/>
    </row>
    <row r="15" spans="1:6">
      <c r="A15" s="571" t="s">
        <v>32</v>
      </c>
      <c r="B15" s="1455" t="s">
        <v>1777</v>
      </c>
      <c r="C15" s="1456"/>
      <c r="D15" s="574">
        <v>3570331</v>
      </c>
      <c r="E15" s="576"/>
      <c r="F15" s="576">
        <v>0</v>
      </c>
    </row>
    <row r="16" spans="1:6">
      <c r="A16" s="1457" t="s">
        <v>1778</v>
      </c>
      <c r="B16" s="1458"/>
      <c r="C16" s="1458"/>
      <c r="D16" s="583"/>
      <c r="E16" s="584"/>
      <c r="F16" s="585"/>
    </row>
    <row r="17" spans="1:6" ht="30.6" customHeight="1">
      <c r="A17" s="571" t="s">
        <v>33</v>
      </c>
      <c r="B17" s="1455" t="s">
        <v>1779</v>
      </c>
      <c r="C17" s="1456"/>
      <c r="D17" s="574">
        <v>500000</v>
      </c>
      <c r="E17" s="576"/>
      <c r="F17" s="576">
        <v>0</v>
      </c>
    </row>
    <row r="18" spans="1:6" ht="30.6" customHeight="1">
      <c r="A18" s="571" t="s">
        <v>1780</v>
      </c>
      <c r="B18" s="1455" t="s">
        <v>1781</v>
      </c>
      <c r="C18" s="1456"/>
      <c r="D18" s="574"/>
      <c r="E18" s="576"/>
      <c r="F18" s="576">
        <v>0</v>
      </c>
    </row>
    <row r="19" spans="1:6" ht="30.6" customHeight="1">
      <c r="A19" s="571" t="s">
        <v>1782</v>
      </c>
      <c r="B19" s="1455" t="s">
        <v>1783</v>
      </c>
      <c r="C19" s="1456"/>
      <c r="D19" s="574"/>
      <c r="E19" s="576"/>
      <c r="F19" s="576">
        <v>0</v>
      </c>
    </row>
    <row r="20" spans="1:6" ht="30.6" customHeight="1">
      <c r="A20" s="571" t="s">
        <v>1784</v>
      </c>
      <c r="B20" s="1455" t="s">
        <v>1785</v>
      </c>
      <c r="C20" s="1456"/>
      <c r="D20" s="574">
        <v>85344</v>
      </c>
      <c r="E20" s="576"/>
      <c r="F20" s="576">
        <v>0</v>
      </c>
    </row>
    <row r="21" spans="1:6" ht="30.6" customHeight="1">
      <c r="A21" s="571" t="s">
        <v>34</v>
      </c>
      <c r="B21" s="1455" t="s">
        <v>1786</v>
      </c>
      <c r="C21" s="1456"/>
      <c r="D21" s="574">
        <v>921710</v>
      </c>
      <c r="E21" s="576"/>
      <c r="F21" s="576">
        <v>0</v>
      </c>
    </row>
    <row r="22" spans="1:6" ht="30.6" customHeight="1">
      <c r="A22" s="571" t="s">
        <v>1049</v>
      </c>
      <c r="B22" s="1455" t="s">
        <v>1787</v>
      </c>
      <c r="C22" s="1456"/>
      <c r="D22" s="576">
        <v>0</v>
      </c>
      <c r="E22" s="576"/>
      <c r="F22" s="576">
        <v>0</v>
      </c>
    </row>
    <row r="23" spans="1:6" ht="30.6" customHeight="1">
      <c r="A23" s="571" t="s">
        <v>35</v>
      </c>
      <c r="B23" s="1455" t="s">
        <v>1788</v>
      </c>
      <c r="C23" s="1456"/>
      <c r="D23" s="1118">
        <v>921710</v>
      </c>
      <c r="E23" s="576"/>
      <c r="F23" s="1118">
        <v>921710</v>
      </c>
    </row>
    <row r="24" spans="1:6">
      <c r="A24" s="571" t="s">
        <v>36</v>
      </c>
      <c r="B24" s="1455" t="s">
        <v>1770</v>
      </c>
      <c r="C24" s="1456"/>
      <c r="D24" s="586"/>
      <c r="E24" s="587"/>
      <c r="F24" s="588"/>
    </row>
    <row r="25" spans="1:6">
      <c r="A25" s="571" t="s">
        <v>38</v>
      </c>
      <c r="B25" s="1455" t="s">
        <v>1770</v>
      </c>
      <c r="C25" s="1456"/>
      <c r="D25" s="589"/>
      <c r="E25" s="590"/>
      <c r="F25" s="591"/>
    </row>
    <row r="26" spans="1:6" ht="15.6" customHeight="1">
      <c r="A26" s="571" t="s">
        <v>40</v>
      </c>
      <c r="B26" s="1455" t="s">
        <v>1789</v>
      </c>
      <c r="C26" s="1456"/>
      <c r="D26" s="574">
        <v>1507054</v>
      </c>
      <c r="E26" s="576"/>
      <c r="F26" s="576">
        <v>0</v>
      </c>
    </row>
    <row r="27" spans="1:6" ht="15.6" customHeight="1">
      <c r="A27" s="571" t="s">
        <v>573</v>
      </c>
      <c r="B27" s="592"/>
      <c r="C27" s="573" t="s">
        <v>1790</v>
      </c>
      <c r="D27" s="574">
        <v>585344</v>
      </c>
      <c r="E27" s="576"/>
      <c r="F27" s="576">
        <v>0</v>
      </c>
    </row>
    <row r="28" spans="1:6" ht="29.1" customHeight="1">
      <c r="A28" s="1457" t="s">
        <v>1791</v>
      </c>
      <c r="B28" s="1458"/>
      <c r="C28" s="1458"/>
      <c r="D28" s="583"/>
      <c r="E28" s="584"/>
      <c r="F28" s="593"/>
    </row>
    <row r="29" spans="1:6">
      <c r="A29" s="571" t="s">
        <v>42</v>
      </c>
      <c r="B29" s="1455" t="s">
        <v>1792</v>
      </c>
      <c r="C29" s="1456"/>
      <c r="D29" s="574">
        <v>5077385</v>
      </c>
      <c r="E29" s="576"/>
      <c r="F29" s="576">
        <v>0</v>
      </c>
    </row>
    <row r="30" spans="1:6">
      <c r="A30" s="571" t="s">
        <v>44</v>
      </c>
      <c r="B30" s="1455" t="s">
        <v>1793</v>
      </c>
      <c r="C30" s="1456"/>
      <c r="D30" s="594"/>
      <c r="E30" s="595"/>
      <c r="F30" s="596"/>
    </row>
    <row r="31" spans="1:6">
      <c r="A31" s="571" t="s">
        <v>48</v>
      </c>
      <c r="B31" s="1455" t="s">
        <v>1794</v>
      </c>
      <c r="C31" s="1456"/>
      <c r="D31" s="574">
        <v>38173</v>
      </c>
      <c r="E31" s="576"/>
      <c r="F31" s="597"/>
    </row>
    <row r="32" spans="1:6">
      <c r="A32" s="571" t="s">
        <v>50</v>
      </c>
      <c r="B32" s="1455" t="s">
        <v>1770</v>
      </c>
      <c r="C32" s="1456"/>
      <c r="D32" s="598"/>
      <c r="E32" s="598"/>
      <c r="F32" s="582"/>
    </row>
    <row r="33" spans="1:6">
      <c r="A33" s="571" t="s">
        <v>51</v>
      </c>
      <c r="B33" s="1455" t="s">
        <v>1795</v>
      </c>
      <c r="C33" s="1456"/>
      <c r="D33" s="574">
        <v>5039212</v>
      </c>
      <c r="E33" s="576"/>
      <c r="F33" s="576">
        <v>0</v>
      </c>
    </row>
    <row r="34" spans="1:6" ht="17.100000000000001" customHeight="1">
      <c r="A34" s="571" t="s">
        <v>582</v>
      </c>
      <c r="B34" s="592"/>
      <c r="C34" s="573" t="s">
        <v>1730</v>
      </c>
      <c r="D34" s="574">
        <v>4117502</v>
      </c>
      <c r="E34" s="599"/>
      <c r="F34" s="600"/>
    </row>
    <row r="35" spans="1:6">
      <c r="A35" s="1457" t="s">
        <v>1796</v>
      </c>
      <c r="B35" s="1458"/>
      <c r="C35" s="1458"/>
      <c r="D35" s="601"/>
      <c r="E35" s="584"/>
      <c r="F35" s="593"/>
    </row>
    <row r="36" spans="1:6">
      <c r="A36" s="571" t="s">
        <v>55</v>
      </c>
      <c r="B36" s="1455" t="s">
        <v>1797</v>
      </c>
      <c r="C36" s="1456"/>
      <c r="D36" s="574">
        <v>15577276</v>
      </c>
      <c r="E36" s="576"/>
      <c r="F36" s="1118">
        <v>15577276</v>
      </c>
    </row>
    <row r="37" spans="1:6">
      <c r="A37" s="571" t="s">
        <v>62</v>
      </c>
      <c r="B37" s="1455" t="s">
        <v>1798</v>
      </c>
      <c r="C37" s="1456"/>
      <c r="D37" s="574">
        <v>32924994</v>
      </c>
      <c r="E37" s="576"/>
      <c r="F37" s="1118">
        <v>32924994</v>
      </c>
    </row>
    <row r="38" spans="1:6">
      <c r="A38" s="1457" t="s">
        <v>1799</v>
      </c>
      <c r="B38" s="1458"/>
      <c r="C38" s="1458"/>
      <c r="D38" s="602"/>
      <c r="E38" s="602"/>
      <c r="F38" s="593"/>
    </row>
    <row r="39" spans="1:6">
      <c r="A39" s="571" t="s">
        <v>64</v>
      </c>
      <c r="B39" s="1455" t="s">
        <v>1732</v>
      </c>
      <c r="C39" s="1456"/>
      <c r="D39" s="603">
        <v>0.32350000000000001</v>
      </c>
      <c r="E39" s="595"/>
      <c r="F39" s="1119">
        <v>0.32350000000000001</v>
      </c>
    </row>
    <row r="40" spans="1:6" ht="15" customHeight="1">
      <c r="A40" s="571" t="s">
        <v>208</v>
      </c>
      <c r="B40" s="592"/>
      <c r="C40" s="573" t="s">
        <v>1730</v>
      </c>
      <c r="D40" s="603">
        <v>0.26429999999999998</v>
      </c>
      <c r="E40" s="604"/>
      <c r="F40" s="605"/>
    </row>
    <row r="41" spans="1:6">
      <c r="A41" s="571" t="s">
        <v>65</v>
      </c>
      <c r="B41" s="1455" t="s">
        <v>1735</v>
      </c>
      <c r="C41" s="1456"/>
      <c r="D41" s="603">
        <v>0.15310000000000001</v>
      </c>
      <c r="E41" s="595"/>
      <c r="F41" s="1119">
        <v>0.15310000000000001</v>
      </c>
    </row>
    <row r="42" spans="1:6" ht="22.5" customHeight="1">
      <c r="A42" s="571" t="s">
        <v>611</v>
      </c>
      <c r="B42" s="592"/>
      <c r="C42" s="573" t="s">
        <v>1730</v>
      </c>
      <c r="D42" s="603">
        <v>0.12509999999999999</v>
      </c>
      <c r="E42" s="604"/>
      <c r="F42" s="605"/>
    </row>
    <row r="43" spans="1:6">
      <c r="A43" s="571" t="s">
        <v>66</v>
      </c>
      <c r="B43" s="1455" t="s">
        <v>1800</v>
      </c>
      <c r="C43" s="1456"/>
      <c r="D43" s="603">
        <v>7.7499999999999999E-2</v>
      </c>
      <c r="E43" s="595"/>
      <c r="F43" s="606"/>
    </row>
    <row r="44" spans="1:6">
      <c r="A44" s="571" t="s">
        <v>67</v>
      </c>
      <c r="B44" s="1455" t="s">
        <v>1801</v>
      </c>
      <c r="C44" s="1456"/>
      <c r="D44" s="607"/>
      <c r="E44" s="595"/>
      <c r="F44" s="606"/>
    </row>
    <row r="45" spans="1:6" ht="18.600000000000001" customHeight="1">
      <c r="A45" s="571" t="s">
        <v>68</v>
      </c>
      <c r="B45" s="572"/>
      <c r="C45" s="573" t="s">
        <v>1802</v>
      </c>
      <c r="D45" s="608"/>
      <c r="E45" s="595"/>
      <c r="F45" s="606"/>
    </row>
    <row r="46" spans="1:6" ht="18.600000000000001" customHeight="1">
      <c r="A46" s="571" t="s">
        <v>217</v>
      </c>
      <c r="B46" s="572"/>
      <c r="C46" s="573" t="s">
        <v>1803</v>
      </c>
      <c r="D46" s="608"/>
      <c r="E46" s="595"/>
      <c r="F46" s="606"/>
    </row>
    <row r="47" spans="1:6" ht="18.600000000000001" customHeight="1">
      <c r="A47" s="571" t="s">
        <v>218</v>
      </c>
      <c r="B47" s="572"/>
      <c r="C47" s="573" t="s">
        <v>1804</v>
      </c>
      <c r="D47" s="608"/>
      <c r="E47" s="595"/>
      <c r="F47" s="609"/>
    </row>
    <row r="48" spans="1:6" ht="25.5" customHeight="1">
      <c r="A48" s="571" t="s">
        <v>1805</v>
      </c>
      <c r="B48" s="572"/>
      <c r="C48" s="573" t="s">
        <v>1806</v>
      </c>
      <c r="D48" s="610"/>
      <c r="E48" s="595"/>
      <c r="F48" s="611"/>
    </row>
    <row r="49" spans="1:6">
      <c r="A49" s="1457" t="s">
        <v>1807</v>
      </c>
      <c r="B49" s="1458"/>
      <c r="C49" s="1458"/>
      <c r="D49" s="569"/>
      <c r="E49" s="569"/>
      <c r="F49" s="612"/>
    </row>
    <row r="50" spans="1:6" ht="36.950000000000003" customHeight="1">
      <c r="A50" s="571" t="s">
        <v>1808</v>
      </c>
      <c r="B50" s="1455" t="s">
        <v>1809</v>
      </c>
      <c r="C50" s="1456"/>
      <c r="D50" s="613"/>
      <c r="E50" s="595"/>
      <c r="F50" s="613"/>
    </row>
  </sheetData>
  <mergeCells count="37">
    <mergeCell ref="B11:C11"/>
    <mergeCell ref="A6:C6"/>
    <mergeCell ref="B7:C7"/>
    <mergeCell ref="B8:C8"/>
    <mergeCell ref="B9:C9"/>
    <mergeCell ref="B10:C10"/>
    <mergeCell ref="B23:C23"/>
    <mergeCell ref="B12:C12"/>
    <mergeCell ref="B13:C13"/>
    <mergeCell ref="B14:C14"/>
    <mergeCell ref="B15:C15"/>
    <mergeCell ref="A16:C16"/>
    <mergeCell ref="B17:C17"/>
    <mergeCell ref="B18:C18"/>
    <mergeCell ref="B19:C19"/>
    <mergeCell ref="B20:C20"/>
    <mergeCell ref="B21:C21"/>
    <mergeCell ref="B22:C22"/>
    <mergeCell ref="B37:C37"/>
    <mergeCell ref="B24:C24"/>
    <mergeCell ref="B25:C25"/>
    <mergeCell ref="B26:C26"/>
    <mergeCell ref="A28:C28"/>
    <mergeCell ref="B29:C29"/>
    <mergeCell ref="B30:C30"/>
    <mergeCell ref="B31:C31"/>
    <mergeCell ref="B32:C32"/>
    <mergeCell ref="B33:C33"/>
    <mergeCell ref="A35:C35"/>
    <mergeCell ref="B36:C36"/>
    <mergeCell ref="B50:C50"/>
    <mergeCell ref="A38:C38"/>
    <mergeCell ref="B39:C39"/>
    <mergeCell ref="B41:C41"/>
    <mergeCell ref="B43:C43"/>
    <mergeCell ref="B44:C44"/>
    <mergeCell ref="A49:C49"/>
  </mergeCells>
  <pageMargins left="0.7" right="0.7" top="0.78740157499999996" bottom="0.78740157499999996"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8F313-BD3D-4070-9623-AF36BB961E66}">
  <dimension ref="A1:N30"/>
  <sheetViews>
    <sheetView zoomScale="90" zoomScaleNormal="90" workbookViewId="0">
      <selection activeCell="A2" sqref="A2"/>
    </sheetView>
  </sheetViews>
  <sheetFormatPr baseColWidth="10" defaultRowHeight="15"/>
  <cols>
    <col min="2" max="2" width="6.5703125" customWidth="1"/>
    <col min="3" max="3" width="37.140625" customWidth="1"/>
    <col min="4" max="4" width="19" customWidth="1"/>
    <col min="5" max="14" width="28.5703125" customWidth="1"/>
  </cols>
  <sheetData>
    <row r="1" spans="1:14" ht="23.1" customHeight="1">
      <c r="A1" s="466" t="s">
        <v>1747</v>
      </c>
      <c r="B1" s="466"/>
      <c r="C1" s="466"/>
    </row>
    <row r="2" spans="1:14">
      <c r="A2" s="418" t="s">
        <v>1</v>
      </c>
    </row>
    <row r="4" spans="1:14">
      <c r="A4" s="544"/>
      <c r="B4" s="544"/>
      <c r="C4" s="545"/>
      <c r="D4" s="546" t="s">
        <v>1748</v>
      </c>
      <c r="E4" s="1117">
        <v>1</v>
      </c>
      <c r="F4" s="1117">
        <v>2</v>
      </c>
      <c r="G4" s="1117">
        <v>3</v>
      </c>
      <c r="H4" s="1117">
        <v>4</v>
      </c>
      <c r="I4" s="1117">
        <v>5</v>
      </c>
      <c r="J4" s="1117">
        <v>6</v>
      </c>
      <c r="K4" s="1117">
        <v>7</v>
      </c>
      <c r="L4" s="1117">
        <v>8</v>
      </c>
      <c r="M4" s="1117">
        <v>9</v>
      </c>
      <c r="N4" s="1117">
        <v>10</v>
      </c>
    </row>
    <row r="5" spans="1:14" ht="104.1" customHeight="1">
      <c r="A5" s="547" t="s">
        <v>7</v>
      </c>
      <c r="B5" s="1459" t="s">
        <v>1749</v>
      </c>
      <c r="C5" s="1460"/>
      <c r="D5" s="549"/>
      <c r="E5" s="1117" t="s">
        <v>1750</v>
      </c>
      <c r="F5" s="1117" t="s">
        <v>1751</v>
      </c>
      <c r="G5" s="1117" t="s">
        <v>1752</v>
      </c>
      <c r="H5" s="1117" t="s">
        <v>1753</v>
      </c>
      <c r="I5" s="1117" t="s">
        <v>1754</v>
      </c>
      <c r="J5" s="1117" t="s">
        <v>1755</v>
      </c>
      <c r="K5" s="1117" t="s">
        <v>1756</v>
      </c>
      <c r="L5" s="1117" t="s">
        <v>1757</v>
      </c>
      <c r="M5" s="1117" t="s">
        <v>1758</v>
      </c>
      <c r="N5" s="1117" t="s">
        <v>1759</v>
      </c>
    </row>
    <row r="6" spans="1:14">
      <c r="A6" s="547" t="s">
        <v>9</v>
      </c>
      <c r="B6" s="1459" t="s">
        <v>1760</v>
      </c>
      <c r="C6" s="1460"/>
      <c r="D6" s="1116">
        <v>15711948</v>
      </c>
      <c r="E6" s="550">
        <v>803609</v>
      </c>
      <c r="F6" s="551">
        <v>0</v>
      </c>
      <c r="G6" s="551">
        <v>1148631</v>
      </c>
      <c r="H6" s="551">
        <v>119013</v>
      </c>
      <c r="I6" s="551">
        <v>503392</v>
      </c>
      <c r="J6" s="551">
        <v>5002401</v>
      </c>
      <c r="K6" s="551">
        <v>1456484</v>
      </c>
      <c r="L6" s="551">
        <v>4281178</v>
      </c>
      <c r="M6" s="551">
        <v>0</v>
      </c>
      <c r="N6" s="550">
        <v>2397240</v>
      </c>
    </row>
    <row r="7" spans="1:14" ht="30.95" customHeight="1">
      <c r="A7" s="547" t="s">
        <v>11</v>
      </c>
      <c r="B7" s="552"/>
      <c r="C7" s="548" t="s">
        <v>1761</v>
      </c>
      <c r="D7" s="1116">
        <v>9430405</v>
      </c>
      <c r="E7" s="550">
        <v>0</v>
      </c>
      <c r="F7" s="550">
        <v>0</v>
      </c>
      <c r="G7" s="550">
        <v>0</v>
      </c>
      <c r="H7" s="550">
        <v>0</v>
      </c>
      <c r="I7" s="550">
        <v>0</v>
      </c>
      <c r="J7" s="551">
        <v>2740397</v>
      </c>
      <c r="K7" s="551">
        <v>11590</v>
      </c>
      <c r="L7" s="551">
        <v>4281178</v>
      </c>
      <c r="M7" s="550">
        <v>0</v>
      </c>
      <c r="N7" s="550">
        <v>2397240</v>
      </c>
    </row>
    <row r="8" spans="1:14" ht="41.45" customHeight="1">
      <c r="A8" s="547" t="s">
        <v>13</v>
      </c>
      <c r="B8" s="1459" t="s">
        <v>1762</v>
      </c>
      <c r="C8" s="1460"/>
      <c r="D8" s="1116">
        <v>6281543</v>
      </c>
      <c r="E8" s="550">
        <v>803609</v>
      </c>
      <c r="F8" s="550">
        <v>0</v>
      </c>
      <c r="G8" s="551">
        <v>1148631</v>
      </c>
      <c r="H8" s="551">
        <v>119013</v>
      </c>
      <c r="I8" s="551">
        <v>503392</v>
      </c>
      <c r="J8" s="551">
        <v>2262004</v>
      </c>
      <c r="K8" s="551">
        <v>1444894</v>
      </c>
      <c r="L8" s="550">
        <v>0</v>
      </c>
      <c r="M8" s="550">
        <v>0</v>
      </c>
      <c r="N8" s="550">
        <v>0</v>
      </c>
    </row>
    <row r="9" spans="1:14" ht="77.45" customHeight="1">
      <c r="A9" s="547" t="s">
        <v>17</v>
      </c>
      <c r="B9" s="1459" t="s">
        <v>1763</v>
      </c>
      <c r="C9" s="1460"/>
      <c r="D9" s="1116">
        <v>3459294</v>
      </c>
      <c r="E9" s="553">
        <v>803609</v>
      </c>
      <c r="F9" s="553">
        <v>0</v>
      </c>
      <c r="G9" s="553">
        <v>1148631</v>
      </c>
      <c r="H9" s="553">
        <v>85344</v>
      </c>
      <c r="I9" s="553">
        <v>500000</v>
      </c>
      <c r="J9" s="553">
        <v>921710</v>
      </c>
      <c r="K9" s="553">
        <v>0</v>
      </c>
      <c r="L9" s="553">
        <v>0</v>
      </c>
      <c r="M9" s="553">
        <v>0</v>
      </c>
      <c r="N9" s="553">
        <v>0</v>
      </c>
    </row>
    <row r="10" spans="1:14" ht="36" customHeight="1">
      <c r="A10" s="547" t="s">
        <v>19</v>
      </c>
      <c r="B10" s="552"/>
      <c r="C10" s="548" t="s">
        <v>1764</v>
      </c>
      <c r="D10" s="1116">
        <v>121095</v>
      </c>
      <c r="E10" s="553">
        <v>0</v>
      </c>
      <c r="F10" s="553">
        <v>0</v>
      </c>
      <c r="G10" s="553">
        <v>0</v>
      </c>
      <c r="H10" s="553">
        <v>0</v>
      </c>
      <c r="I10" s="553">
        <v>0</v>
      </c>
      <c r="J10" s="553">
        <v>121095</v>
      </c>
      <c r="K10" s="554">
        <v>0</v>
      </c>
      <c r="L10" s="553">
        <v>0</v>
      </c>
      <c r="M10" s="553">
        <v>0</v>
      </c>
      <c r="N10" s="553">
        <v>0</v>
      </c>
    </row>
    <row r="11" spans="1:14" ht="36" customHeight="1">
      <c r="A11" s="547" t="s">
        <v>21</v>
      </c>
      <c r="B11" s="552"/>
      <c r="C11" s="548" t="s">
        <v>1765</v>
      </c>
      <c r="D11" s="1116">
        <v>885959</v>
      </c>
      <c r="E11" s="550">
        <v>0</v>
      </c>
      <c r="F11" s="550">
        <v>0</v>
      </c>
      <c r="G11" s="550">
        <v>0</v>
      </c>
      <c r="H11" s="550">
        <v>85344</v>
      </c>
      <c r="I11" s="550">
        <v>0</v>
      </c>
      <c r="J11" s="550">
        <v>800615</v>
      </c>
      <c r="K11" s="550">
        <v>0</v>
      </c>
      <c r="L11" s="550">
        <v>0</v>
      </c>
      <c r="M11" s="550">
        <v>0</v>
      </c>
      <c r="N11" s="550">
        <v>0</v>
      </c>
    </row>
    <row r="12" spans="1:14" ht="36" customHeight="1">
      <c r="A12" s="547" t="s">
        <v>22</v>
      </c>
      <c r="B12" s="552"/>
      <c r="C12" s="548" t="s">
        <v>1766</v>
      </c>
      <c r="D12" s="1116">
        <v>500000</v>
      </c>
      <c r="E12" s="550">
        <v>0</v>
      </c>
      <c r="F12" s="550">
        <v>0</v>
      </c>
      <c r="G12" s="550">
        <v>0</v>
      </c>
      <c r="H12" s="550">
        <v>0</v>
      </c>
      <c r="I12" s="550">
        <v>500000</v>
      </c>
      <c r="J12" s="550">
        <v>0</v>
      </c>
      <c r="K12" s="550">
        <v>0</v>
      </c>
      <c r="L12" s="550">
        <v>0</v>
      </c>
      <c r="M12" s="550">
        <v>0</v>
      </c>
      <c r="N12" s="550">
        <v>0</v>
      </c>
    </row>
    <row r="13" spans="1:14" ht="40.5" customHeight="1">
      <c r="A13" s="547" t="s">
        <v>28</v>
      </c>
      <c r="B13" s="552"/>
      <c r="C13" s="548" t="s">
        <v>1767</v>
      </c>
      <c r="D13" s="1116">
        <v>0</v>
      </c>
      <c r="E13" s="550">
        <v>0</v>
      </c>
      <c r="F13" s="550">
        <v>0</v>
      </c>
      <c r="G13" s="550">
        <v>0</v>
      </c>
      <c r="H13" s="550">
        <v>0</v>
      </c>
      <c r="I13" s="550">
        <v>0</v>
      </c>
      <c r="J13" s="550">
        <v>0</v>
      </c>
      <c r="K13" s="550">
        <v>0</v>
      </c>
      <c r="L13" s="550">
        <v>0</v>
      </c>
      <c r="M13" s="550">
        <v>0</v>
      </c>
      <c r="N13" s="550">
        <v>0</v>
      </c>
    </row>
    <row r="14" spans="1:14" ht="36" customHeight="1">
      <c r="A14" s="547" t="s">
        <v>30</v>
      </c>
      <c r="B14" s="552"/>
      <c r="C14" s="548" t="s">
        <v>1768</v>
      </c>
      <c r="D14" s="1116">
        <v>1952240</v>
      </c>
      <c r="E14" s="550">
        <v>803609</v>
      </c>
      <c r="F14" s="550">
        <v>0</v>
      </c>
      <c r="G14" s="550">
        <v>1148631</v>
      </c>
      <c r="H14" s="550">
        <v>0</v>
      </c>
      <c r="I14" s="550">
        <v>0</v>
      </c>
      <c r="J14" s="550">
        <v>0</v>
      </c>
      <c r="K14" s="550">
        <v>0</v>
      </c>
      <c r="L14" s="550">
        <v>0</v>
      </c>
      <c r="M14" s="550">
        <v>0</v>
      </c>
      <c r="N14" s="550">
        <v>0</v>
      </c>
    </row>
    <row r="17" spans="1:14" ht="18.75">
      <c r="A17" s="466" t="s">
        <v>1769</v>
      </c>
    </row>
    <row r="18" spans="1:14">
      <c r="A18" s="418" t="s">
        <v>1</v>
      </c>
    </row>
    <row r="20" spans="1:14">
      <c r="A20" s="544"/>
      <c r="B20" s="544"/>
      <c r="C20" s="545"/>
      <c r="D20" s="546" t="s">
        <v>1748</v>
      </c>
      <c r="E20" s="1117">
        <v>1</v>
      </c>
      <c r="F20" s="1117">
        <v>2</v>
      </c>
      <c r="G20" s="1117">
        <v>3</v>
      </c>
      <c r="H20" s="1117">
        <v>4</v>
      </c>
      <c r="I20" s="1117">
        <v>5</v>
      </c>
      <c r="J20" s="1117">
        <v>6</v>
      </c>
      <c r="K20" s="1117">
        <v>7</v>
      </c>
      <c r="L20" s="1117">
        <v>8</v>
      </c>
      <c r="M20" s="1117">
        <v>9</v>
      </c>
      <c r="N20" s="1117">
        <v>10</v>
      </c>
    </row>
    <row r="21" spans="1:14" ht="63.75">
      <c r="A21" s="547" t="s">
        <v>7</v>
      </c>
      <c r="B21" s="1459" t="s">
        <v>1749</v>
      </c>
      <c r="C21" s="1460"/>
      <c r="D21" s="549"/>
      <c r="E21" s="1117" t="s">
        <v>1750</v>
      </c>
      <c r="F21" s="1117" t="s">
        <v>1751</v>
      </c>
      <c r="G21" s="1117" t="s">
        <v>1752</v>
      </c>
      <c r="H21" s="1117" t="s">
        <v>1753</v>
      </c>
      <c r="I21" s="1117" t="s">
        <v>1754</v>
      </c>
      <c r="J21" s="1117" t="s">
        <v>1755</v>
      </c>
      <c r="K21" s="1117" t="s">
        <v>1756</v>
      </c>
      <c r="L21" s="1117" t="s">
        <v>1757</v>
      </c>
      <c r="M21" s="1117" t="s">
        <v>1758</v>
      </c>
      <c r="N21" s="1117" t="s">
        <v>1759</v>
      </c>
    </row>
    <row r="22" spans="1:14">
      <c r="A22" s="547" t="s">
        <v>9</v>
      </c>
      <c r="B22" s="1459" t="s">
        <v>1770</v>
      </c>
      <c r="C22" s="1460"/>
      <c r="D22" s="555"/>
      <c r="E22" s="556"/>
      <c r="F22" s="556"/>
      <c r="G22" s="557"/>
      <c r="H22" s="557"/>
      <c r="I22" s="556"/>
      <c r="J22" s="556"/>
      <c r="K22" s="557"/>
      <c r="L22" s="557"/>
      <c r="M22" s="557"/>
      <c r="N22" s="557"/>
    </row>
    <row r="23" spans="1:14">
      <c r="A23" s="547" t="s">
        <v>11</v>
      </c>
      <c r="B23" s="1459" t="s">
        <v>1770</v>
      </c>
      <c r="C23" s="1460"/>
      <c r="D23" s="555"/>
      <c r="E23" s="558"/>
      <c r="F23" s="558"/>
      <c r="G23" s="559"/>
      <c r="H23" s="559"/>
      <c r="I23" s="558"/>
      <c r="J23" s="558"/>
      <c r="K23" s="559"/>
      <c r="L23" s="559"/>
      <c r="M23" s="559"/>
      <c r="N23" s="559"/>
    </row>
    <row r="24" spans="1:14">
      <c r="A24" s="547" t="s">
        <v>13</v>
      </c>
      <c r="B24" s="1459" t="s">
        <v>1770</v>
      </c>
      <c r="C24" s="1460"/>
      <c r="D24" s="555"/>
      <c r="E24" s="558"/>
      <c r="F24" s="558"/>
      <c r="G24" s="559"/>
      <c r="H24" s="559"/>
      <c r="I24" s="558"/>
      <c r="J24" s="558"/>
      <c r="K24" s="559"/>
      <c r="L24" s="559"/>
      <c r="M24" s="559"/>
      <c r="N24" s="559"/>
    </row>
    <row r="25" spans="1:14" ht="39.6" customHeight="1">
      <c r="A25" s="547" t="s">
        <v>17</v>
      </c>
      <c r="B25" s="1459" t="s">
        <v>1771</v>
      </c>
      <c r="C25" s="1460"/>
      <c r="D25" s="1116">
        <v>3459294</v>
      </c>
      <c r="E25" s="553">
        <v>803609</v>
      </c>
      <c r="F25" s="553">
        <v>0</v>
      </c>
      <c r="G25" s="553">
        <v>1148631</v>
      </c>
      <c r="H25" s="553">
        <v>85344</v>
      </c>
      <c r="I25" s="553">
        <v>500000</v>
      </c>
      <c r="J25" s="553">
        <v>921710</v>
      </c>
      <c r="K25" s="553">
        <v>0</v>
      </c>
      <c r="L25" s="553">
        <v>0</v>
      </c>
      <c r="M25" s="553">
        <v>0</v>
      </c>
      <c r="N25" s="553">
        <v>0</v>
      </c>
    </row>
    <row r="26" spans="1:14">
      <c r="A26" s="547" t="s">
        <v>19</v>
      </c>
      <c r="B26" s="552"/>
      <c r="C26" s="548" t="s">
        <v>1764</v>
      </c>
      <c r="D26" s="1116">
        <v>121095</v>
      </c>
      <c r="E26" s="553">
        <v>0</v>
      </c>
      <c r="F26" s="553">
        <v>0</v>
      </c>
      <c r="G26" s="553">
        <v>0</v>
      </c>
      <c r="H26" s="553">
        <v>0</v>
      </c>
      <c r="I26" s="553">
        <v>0</v>
      </c>
      <c r="J26" s="553">
        <v>121095</v>
      </c>
      <c r="K26" s="554">
        <v>0</v>
      </c>
      <c r="L26" s="553">
        <v>0</v>
      </c>
      <c r="M26" s="553">
        <v>0</v>
      </c>
      <c r="N26" s="553">
        <v>0</v>
      </c>
    </row>
    <row r="27" spans="1:14">
      <c r="A27" s="547" t="s">
        <v>21</v>
      </c>
      <c r="B27" s="552"/>
      <c r="C27" s="548" t="s">
        <v>1765</v>
      </c>
      <c r="D27" s="1116">
        <v>885959</v>
      </c>
      <c r="E27" s="550">
        <v>0</v>
      </c>
      <c r="F27" s="550">
        <v>0</v>
      </c>
      <c r="G27" s="550">
        <v>0</v>
      </c>
      <c r="H27" s="550">
        <v>85344</v>
      </c>
      <c r="I27" s="550">
        <v>0</v>
      </c>
      <c r="J27" s="550">
        <v>800615</v>
      </c>
      <c r="K27" s="550">
        <v>0</v>
      </c>
      <c r="L27" s="550">
        <v>0</v>
      </c>
      <c r="M27" s="550">
        <v>0</v>
      </c>
      <c r="N27" s="550">
        <v>0</v>
      </c>
    </row>
    <row r="28" spans="1:14">
      <c r="A28" s="547" t="s">
        <v>22</v>
      </c>
      <c r="B28" s="552"/>
      <c r="C28" s="548" t="s">
        <v>1766</v>
      </c>
      <c r="D28" s="1116">
        <v>500000</v>
      </c>
      <c r="E28" s="550">
        <v>0</v>
      </c>
      <c r="F28" s="550">
        <v>0</v>
      </c>
      <c r="G28" s="550">
        <v>0</v>
      </c>
      <c r="H28" s="550">
        <v>0</v>
      </c>
      <c r="I28" s="550">
        <v>500000</v>
      </c>
      <c r="J28" s="550">
        <v>0</v>
      </c>
      <c r="K28" s="550">
        <v>0</v>
      </c>
      <c r="L28" s="550">
        <v>0</v>
      </c>
      <c r="M28" s="550">
        <v>0</v>
      </c>
      <c r="N28" s="550">
        <v>0</v>
      </c>
    </row>
    <row r="29" spans="1:14" ht="45" customHeight="1">
      <c r="A29" s="547" t="s">
        <v>28</v>
      </c>
      <c r="B29" s="552"/>
      <c r="C29" s="548" t="s">
        <v>1767</v>
      </c>
      <c r="D29" s="1116">
        <v>0</v>
      </c>
      <c r="E29" s="550">
        <v>0</v>
      </c>
      <c r="F29" s="550">
        <v>0</v>
      </c>
      <c r="G29" s="550">
        <v>0</v>
      </c>
      <c r="H29" s="550">
        <v>0</v>
      </c>
      <c r="I29" s="550">
        <v>0</v>
      </c>
      <c r="J29" s="550">
        <v>0</v>
      </c>
      <c r="K29" s="550">
        <v>0</v>
      </c>
      <c r="L29" s="550">
        <v>0</v>
      </c>
      <c r="M29" s="550">
        <v>0</v>
      </c>
      <c r="N29" s="550">
        <v>0</v>
      </c>
    </row>
    <row r="30" spans="1:14" ht="25.5">
      <c r="A30" s="547" t="s">
        <v>30</v>
      </c>
      <c r="B30" s="552"/>
      <c r="C30" s="548" t="s">
        <v>1768</v>
      </c>
      <c r="D30" s="1116">
        <v>1952240</v>
      </c>
      <c r="E30" s="550">
        <v>803609</v>
      </c>
      <c r="F30" s="550">
        <v>0</v>
      </c>
      <c r="G30" s="550">
        <v>1148631</v>
      </c>
      <c r="H30" s="550">
        <v>0</v>
      </c>
      <c r="I30" s="550">
        <v>0</v>
      </c>
      <c r="J30" s="550">
        <v>0</v>
      </c>
      <c r="K30" s="550">
        <v>0</v>
      </c>
      <c r="L30" s="550">
        <v>0</v>
      </c>
      <c r="M30" s="550">
        <v>0</v>
      </c>
      <c r="N30" s="550">
        <v>0</v>
      </c>
    </row>
  </sheetData>
  <mergeCells count="9">
    <mergeCell ref="B5:C5"/>
    <mergeCell ref="B6:C6"/>
    <mergeCell ref="B8:C8"/>
    <mergeCell ref="B9:C9"/>
    <mergeCell ref="B25:C25"/>
    <mergeCell ref="B21:C21"/>
    <mergeCell ref="B22:C22"/>
    <mergeCell ref="B23:C23"/>
    <mergeCell ref="B24:C2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30"/>
  <sheetViews>
    <sheetView zoomScaleNormal="100" workbookViewId="0">
      <selection activeCell="A17" sqref="A17"/>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1176" t="s">
        <v>1455</v>
      </c>
      <c r="B2" s="1176"/>
      <c r="C2" s="1176"/>
      <c r="D2" s="1176"/>
      <c r="E2" s="1176"/>
      <c r="F2" s="1176"/>
      <c r="G2" s="1176"/>
      <c r="H2" s="1176"/>
    </row>
    <row r="4" spans="1:8">
      <c r="A4" s="41" t="s">
        <v>349</v>
      </c>
      <c r="B4" s="40" t="s">
        <v>350</v>
      </c>
      <c r="C4" s="41" t="s">
        <v>351</v>
      </c>
      <c r="D4" s="41" t="s">
        <v>975</v>
      </c>
      <c r="E4" s="41" t="s">
        <v>976</v>
      </c>
      <c r="F4" s="41" t="s">
        <v>977</v>
      </c>
      <c r="G4" s="41" t="s">
        <v>978</v>
      </c>
      <c r="H4" s="40" t="s">
        <v>979</v>
      </c>
    </row>
    <row r="5" spans="1:8" ht="30" customHeight="1">
      <c r="A5" s="1181" t="s">
        <v>1217</v>
      </c>
      <c r="B5" s="1177" t="s">
        <v>1218</v>
      </c>
      <c r="C5" s="1178" t="s">
        <v>1219</v>
      </c>
      <c r="D5" s="1179"/>
      <c r="E5" s="1179"/>
      <c r="F5" s="1179"/>
      <c r="G5" s="1180"/>
      <c r="H5" s="41" t="s">
        <v>1220</v>
      </c>
    </row>
    <row r="6" spans="1:8" ht="45">
      <c r="A6" s="1181"/>
      <c r="B6" s="1177"/>
      <c r="C6" s="41" t="s">
        <v>1221</v>
      </c>
      <c r="D6" s="41" t="s">
        <v>1222</v>
      </c>
      <c r="E6" s="41" t="s">
        <v>1223</v>
      </c>
      <c r="F6" s="41" t="s">
        <v>1224</v>
      </c>
      <c r="G6" s="41" t="s">
        <v>1225</v>
      </c>
      <c r="H6" s="42"/>
    </row>
    <row r="7" spans="1:8">
      <c r="A7" s="508" t="s">
        <v>1226</v>
      </c>
      <c r="B7" s="508" t="s">
        <v>1227</v>
      </c>
      <c r="C7" s="509" t="s">
        <v>1116</v>
      </c>
      <c r="D7" s="508" t="s">
        <v>1228</v>
      </c>
      <c r="E7" s="508" t="s">
        <v>1228</v>
      </c>
      <c r="F7" s="508" t="s">
        <v>1228</v>
      </c>
      <c r="G7" s="508" t="s">
        <v>1228</v>
      </c>
      <c r="H7" s="508" t="s">
        <v>1229</v>
      </c>
    </row>
    <row r="8" spans="1:8">
      <c r="A8" s="508" t="s">
        <v>1230</v>
      </c>
      <c r="B8" s="508" t="s">
        <v>1227</v>
      </c>
      <c r="C8" s="509" t="s">
        <v>1116</v>
      </c>
      <c r="D8" s="508" t="s">
        <v>1228</v>
      </c>
      <c r="E8" s="508" t="s">
        <v>1228</v>
      </c>
      <c r="F8" s="508" t="s">
        <v>1228</v>
      </c>
      <c r="G8" s="508" t="s">
        <v>1228</v>
      </c>
      <c r="H8" s="508" t="s">
        <v>1231</v>
      </c>
    </row>
    <row r="9" spans="1:8">
      <c r="A9" s="508" t="s">
        <v>1232</v>
      </c>
      <c r="B9" s="508" t="s">
        <v>1227</v>
      </c>
      <c r="C9" s="509" t="s">
        <v>1116</v>
      </c>
      <c r="D9" s="508" t="s">
        <v>1228</v>
      </c>
      <c r="E9" s="508" t="s">
        <v>1228</v>
      </c>
      <c r="F9" s="508" t="s">
        <v>1228</v>
      </c>
      <c r="G9" s="508" t="s">
        <v>1228</v>
      </c>
      <c r="H9" s="508" t="s">
        <v>1231</v>
      </c>
    </row>
    <row r="10" spans="1:8">
      <c r="A10" s="508" t="s">
        <v>1233</v>
      </c>
      <c r="B10" s="508" t="s">
        <v>1227</v>
      </c>
      <c r="C10" s="509" t="s">
        <v>1116</v>
      </c>
      <c r="D10" s="508" t="s">
        <v>1228</v>
      </c>
      <c r="E10" s="508" t="s">
        <v>1228</v>
      </c>
      <c r="F10" s="508" t="s">
        <v>1228</v>
      </c>
      <c r="G10" s="508" t="s">
        <v>1228</v>
      </c>
      <c r="H10" s="508" t="s">
        <v>1234</v>
      </c>
    </row>
    <row r="11" spans="1:8">
      <c r="A11" s="508" t="s">
        <v>1235</v>
      </c>
      <c r="B11" s="508" t="s">
        <v>1227</v>
      </c>
      <c r="C11" s="509" t="s">
        <v>1116</v>
      </c>
      <c r="D11" s="508" t="s">
        <v>1228</v>
      </c>
      <c r="E11" s="508" t="s">
        <v>1228</v>
      </c>
      <c r="F11" s="508" t="s">
        <v>1228</v>
      </c>
      <c r="G11" s="508" t="s">
        <v>1228</v>
      </c>
      <c r="H11" s="508" t="s">
        <v>1234</v>
      </c>
    </row>
    <row r="12" spans="1:8">
      <c r="A12" s="508" t="s">
        <v>1236</v>
      </c>
      <c r="B12" s="508" t="s">
        <v>1227</v>
      </c>
      <c r="C12" s="509" t="s">
        <v>1116</v>
      </c>
      <c r="D12" s="508" t="s">
        <v>1228</v>
      </c>
      <c r="E12" s="509" t="s">
        <v>1228</v>
      </c>
      <c r="F12" s="508" t="s">
        <v>1228</v>
      </c>
      <c r="G12" s="508" t="s">
        <v>1228</v>
      </c>
      <c r="H12" s="508" t="s">
        <v>1231</v>
      </c>
    </row>
    <row r="13" spans="1:8">
      <c r="A13" s="508" t="s">
        <v>1237</v>
      </c>
      <c r="B13" s="508" t="s">
        <v>1227</v>
      </c>
      <c r="C13" s="509" t="s">
        <v>1116</v>
      </c>
      <c r="D13" s="508" t="s">
        <v>1228</v>
      </c>
      <c r="E13" s="509" t="s">
        <v>1228</v>
      </c>
      <c r="F13" s="508" t="s">
        <v>1228</v>
      </c>
      <c r="G13" s="508" t="s">
        <v>1228</v>
      </c>
      <c r="H13" s="508" t="s">
        <v>1231</v>
      </c>
    </row>
    <row r="14" spans="1:8">
      <c r="A14" s="508" t="s">
        <v>1238</v>
      </c>
      <c r="B14" s="508" t="s">
        <v>1227</v>
      </c>
      <c r="C14" s="509" t="s">
        <v>1116</v>
      </c>
      <c r="D14" s="508" t="s">
        <v>1228</v>
      </c>
      <c r="E14" s="509" t="s">
        <v>1228</v>
      </c>
      <c r="F14" s="508" t="s">
        <v>1228</v>
      </c>
      <c r="G14" s="508" t="s">
        <v>1228</v>
      </c>
      <c r="H14" s="508" t="s">
        <v>1234</v>
      </c>
    </row>
    <row r="15" spans="1:8">
      <c r="A15" s="508" t="s">
        <v>1719</v>
      </c>
      <c r="B15" s="508" t="s">
        <v>1239</v>
      </c>
      <c r="C15" s="509" t="s">
        <v>1228</v>
      </c>
      <c r="D15" s="508" t="s">
        <v>1228</v>
      </c>
      <c r="E15" s="509" t="s">
        <v>1116</v>
      </c>
      <c r="F15" s="508" t="s">
        <v>1228</v>
      </c>
      <c r="G15" s="508" t="s">
        <v>1228</v>
      </c>
      <c r="H15" s="508" t="s">
        <v>1229</v>
      </c>
    </row>
    <row r="16" spans="1:8">
      <c r="A16" s="508" t="s">
        <v>1240</v>
      </c>
      <c r="B16" s="508" t="s">
        <v>1227</v>
      </c>
      <c r="C16" s="509" t="s">
        <v>1116</v>
      </c>
      <c r="D16" s="508" t="s">
        <v>1228</v>
      </c>
      <c r="E16" s="509" t="s">
        <v>1228</v>
      </c>
      <c r="F16" s="508" t="s">
        <v>1228</v>
      </c>
      <c r="G16" s="508" t="s">
        <v>1228</v>
      </c>
      <c r="H16" s="508" t="s">
        <v>1234</v>
      </c>
    </row>
    <row r="17" spans="1:8">
      <c r="A17" s="508" t="s">
        <v>1241</v>
      </c>
      <c r="B17" s="508" t="s">
        <v>1239</v>
      </c>
      <c r="C17" s="509" t="s">
        <v>1228</v>
      </c>
      <c r="D17" s="508" t="s">
        <v>1228</v>
      </c>
      <c r="E17" s="509" t="s">
        <v>1116</v>
      </c>
      <c r="F17" s="508" t="s">
        <v>1228</v>
      </c>
      <c r="G17" s="508" t="s">
        <v>1228</v>
      </c>
      <c r="H17" s="508" t="s">
        <v>1229</v>
      </c>
    </row>
    <row r="18" spans="1:8">
      <c r="A18" s="508" t="s">
        <v>1242</v>
      </c>
      <c r="B18" s="508" t="s">
        <v>1227</v>
      </c>
      <c r="C18" s="509" t="s">
        <v>1116</v>
      </c>
      <c r="D18" s="508" t="s">
        <v>1228</v>
      </c>
      <c r="E18" s="509" t="s">
        <v>1228</v>
      </c>
      <c r="F18" s="508" t="s">
        <v>1228</v>
      </c>
      <c r="G18" s="508" t="s">
        <v>1228</v>
      </c>
      <c r="H18" s="508" t="s">
        <v>1234</v>
      </c>
    </row>
    <row r="19" spans="1:8">
      <c r="A19" s="508" t="s">
        <v>1243</v>
      </c>
      <c r="B19" s="508" t="s">
        <v>1227</v>
      </c>
      <c r="C19" s="509" t="s">
        <v>1116</v>
      </c>
      <c r="D19" s="508" t="s">
        <v>1228</v>
      </c>
      <c r="E19" s="508" t="s">
        <v>1228</v>
      </c>
      <c r="F19" s="508" t="s">
        <v>1228</v>
      </c>
      <c r="G19" s="508" t="s">
        <v>1228</v>
      </c>
      <c r="H19" s="508" t="s">
        <v>1234</v>
      </c>
    </row>
    <row r="20" spans="1:8">
      <c r="A20" s="508" t="s">
        <v>1244</v>
      </c>
      <c r="B20" s="508" t="s">
        <v>1227</v>
      </c>
      <c r="C20" s="509" t="s">
        <v>1116</v>
      </c>
      <c r="D20" s="508" t="s">
        <v>1228</v>
      </c>
      <c r="E20" s="508" t="s">
        <v>1228</v>
      </c>
      <c r="F20" s="508" t="s">
        <v>1228</v>
      </c>
      <c r="G20" s="508" t="s">
        <v>1228</v>
      </c>
      <c r="H20" s="508" t="s">
        <v>1234</v>
      </c>
    </row>
    <row r="21" spans="1:8">
      <c r="A21" s="508" t="s">
        <v>1245</v>
      </c>
      <c r="B21" s="508" t="s">
        <v>1227</v>
      </c>
      <c r="C21" s="509" t="s">
        <v>1116</v>
      </c>
      <c r="D21" s="508" t="s">
        <v>1228</v>
      </c>
      <c r="E21" s="508" t="s">
        <v>1228</v>
      </c>
      <c r="F21" s="508" t="s">
        <v>1228</v>
      </c>
      <c r="G21" s="508" t="s">
        <v>1228</v>
      </c>
      <c r="H21" s="508" t="s">
        <v>1234</v>
      </c>
    </row>
    <row r="22" spans="1:8">
      <c r="A22" s="508" t="s">
        <v>1246</v>
      </c>
      <c r="B22" s="508" t="s">
        <v>1227</v>
      </c>
      <c r="C22" s="509" t="s">
        <v>1116</v>
      </c>
      <c r="D22" s="508" t="s">
        <v>1228</v>
      </c>
      <c r="E22" s="508" t="s">
        <v>1228</v>
      </c>
      <c r="F22" s="508" t="s">
        <v>1228</v>
      </c>
      <c r="G22" s="508" t="s">
        <v>1228</v>
      </c>
      <c r="H22" s="508" t="s">
        <v>1234</v>
      </c>
    </row>
    <row r="23" spans="1:8">
      <c r="A23" s="508" t="s">
        <v>1247</v>
      </c>
      <c r="B23" s="508" t="s">
        <v>1227</v>
      </c>
      <c r="C23" s="509" t="s">
        <v>1116</v>
      </c>
      <c r="D23" s="508" t="s">
        <v>1228</v>
      </c>
      <c r="E23" s="508" t="s">
        <v>1228</v>
      </c>
      <c r="F23" s="508" t="s">
        <v>1228</v>
      </c>
      <c r="G23" s="508" t="s">
        <v>1228</v>
      </c>
      <c r="H23" s="508" t="s">
        <v>1231</v>
      </c>
    </row>
    <row r="24" spans="1:8">
      <c r="A24" s="508" t="s">
        <v>1248</v>
      </c>
      <c r="B24" s="508" t="s">
        <v>1227</v>
      </c>
      <c r="C24" s="509" t="s">
        <v>1116</v>
      </c>
      <c r="D24" s="508" t="s">
        <v>1228</v>
      </c>
      <c r="E24" s="508" t="s">
        <v>1228</v>
      </c>
      <c r="F24" s="508" t="s">
        <v>1228</v>
      </c>
      <c r="G24" s="508" t="s">
        <v>1228</v>
      </c>
      <c r="H24" s="508" t="s">
        <v>1231</v>
      </c>
    </row>
    <row r="25" spans="1:8">
      <c r="A25" s="508" t="s">
        <v>1249</v>
      </c>
      <c r="B25" s="508" t="s">
        <v>1227</v>
      </c>
      <c r="C25" s="509" t="s">
        <v>1116</v>
      </c>
      <c r="D25" s="508" t="s">
        <v>1228</v>
      </c>
      <c r="E25" s="508" t="s">
        <v>1228</v>
      </c>
      <c r="F25" s="508" t="s">
        <v>1228</v>
      </c>
      <c r="G25" s="508" t="s">
        <v>1228</v>
      </c>
      <c r="H25" s="508" t="s">
        <v>1229</v>
      </c>
    </row>
    <row r="26" spans="1:8">
      <c r="A26" s="508" t="s">
        <v>1250</v>
      </c>
      <c r="B26" s="508" t="s">
        <v>1227</v>
      </c>
      <c r="C26" s="509" t="s">
        <v>1116</v>
      </c>
      <c r="D26" s="508" t="s">
        <v>1228</v>
      </c>
      <c r="E26" s="508" t="s">
        <v>1228</v>
      </c>
      <c r="F26" s="508" t="s">
        <v>1228</v>
      </c>
      <c r="G26" s="508" t="s">
        <v>1228</v>
      </c>
      <c r="H26" s="508" t="s">
        <v>1231</v>
      </c>
    </row>
    <row r="27" spans="1:8">
      <c r="A27" s="508" t="s">
        <v>1251</v>
      </c>
      <c r="B27" s="508" t="s">
        <v>1227</v>
      </c>
      <c r="C27" s="509" t="s">
        <v>1116</v>
      </c>
      <c r="D27" s="508" t="s">
        <v>1228</v>
      </c>
      <c r="E27" s="508" t="s">
        <v>1228</v>
      </c>
      <c r="F27" s="508" t="s">
        <v>1228</v>
      </c>
      <c r="G27" s="508" t="s">
        <v>1228</v>
      </c>
      <c r="H27" s="508" t="s">
        <v>1229</v>
      </c>
    </row>
    <row r="28" spans="1:8">
      <c r="A28" s="508" t="s">
        <v>1252</v>
      </c>
      <c r="B28" s="508" t="s">
        <v>1227</v>
      </c>
      <c r="C28" s="509" t="s">
        <v>1116</v>
      </c>
      <c r="D28" s="508" t="s">
        <v>1228</v>
      </c>
      <c r="E28" s="508" t="s">
        <v>1228</v>
      </c>
      <c r="F28" s="508" t="s">
        <v>1228</v>
      </c>
      <c r="G28" s="508" t="s">
        <v>1228</v>
      </c>
      <c r="H28" s="508" t="s">
        <v>1229</v>
      </c>
    </row>
    <row r="29" spans="1:8">
      <c r="A29" s="508" t="s">
        <v>1253</v>
      </c>
      <c r="B29" s="508" t="s">
        <v>1227</v>
      </c>
      <c r="C29" s="509" t="s">
        <v>1116</v>
      </c>
      <c r="D29" s="508" t="s">
        <v>1228</v>
      </c>
      <c r="E29" s="508" t="s">
        <v>1228</v>
      </c>
      <c r="F29" s="508" t="s">
        <v>1228</v>
      </c>
      <c r="G29" s="508" t="s">
        <v>1228</v>
      </c>
      <c r="H29" s="508" t="s">
        <v>1231</v>
      </c>
    </row>
    <row r="30" spans="1:8">
      <c r="A30" s="508" t="s">
        <v>1254</v>
      </c>
      <c r="B30" s="508" t="s">
        <v>1227</v>
      </c>
      <c r="C30" s="509" t="s">
        <v>1116</v>
      </c>
      <c r="D30" s="508" t="s">
        <v>1228</v>
      </c>
      <c r="E30" s="508" t="s">
        <v>1228</v>
      </c>
      <c r="F30" s="508" t="s">
        <v>1228</v>
      </c>
      <c r="G30" s="508" t="s">
        <v>1228</v>
      </c>
      <c r="H30" s="508" t="s">
        <v>1231</v>
      </c>
    </row>
  </sheetData>
  <mergeCells count="4">
    <mergeCell ref="A2:H2"/>
    <mergeCell ref="B5:B6"/>
    <mergeCell ref="C5:G5"/>
    <mergeCell ref="A5:A6"/>
  </mergeCells>
  <pageMargins left="0.7" right="0.7" top="0.78740157499999996" bottom="0.78740157499999996" header="0.3" footer="0.3"/>
  <headerFooter>
    <oddHeader>&amp;C&amp;"Calibri"&amp;10&amp;K000000 *** Vertraulich - Nicht ohne Genehmigung des Absenders verbreiten ***&amp;1#_x000D_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E12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style="127" customWidth="1"/>
    <col min="5" max="5" width="43.7109375" customWidth="1"/>
  </cols>
  <sheetData>
    <row r="1" spans="1:5" ht="39.950000000000003" customHeight="1">
      <c r="A1" s="70" t="s">
        <v>169</v>
      </c>
      <c r="B1" s="70"/>
      <c r="C1" s="70"/>
    </row>
    <row r="2" spans="1:5" ht="20.100000000000001" customHeight="1">
      <c r="A2" t="s">
        <v>1</v>
      </c>
    </row>
    <row r="3" spans="1:5" ht="20.100000000000001" customHeight="1">
      <c r="A3" s="128"/>
      <c r="B3" s="129"/>
      <c r="C3" s="130"/>
      <c r="D3" s="131" t="s">
        <v>4</v>
      </c>
      <c r="E3" s="111" t="s">
        <v>5</v>
      </c>
    </row>
    <row r="4" spans="1:5" ht="41.1" customHeight="1">
      <c r="A4" s="1182"/>
      <c r="B4" s="1183"/>
      <c r="C4" s="1184"/>
      <c r="D4" s="132" t="s">
        <v>170</v>
      </c>
      <c r="E4" s="126" t="s">
        <v>171</v>
      </c>
    </row>
    <row r="5" spans="1:5" ht="20.100000000000001" customHeight="1">
      <c r="A5" s="1150" t="s">
        <v>172</v>
      </c>
      <c r="B5" s="1185"/>
      <c r="C5" s="1185"/>
      <c r="D5" s="1186"/>
      <c r="E5" s="1187"/>
    </row>
    <row r="6" spans="1:5" ht="20.100000000000001" customHeight="1">
      <c r="A6" s="41" t="s">
        <v>7</v>
      </c>
      <c r="B6" s="1188" t="s">
        <v>173</v>
      </c>
      <c r="C6" s="1189"/>
      <c r="D6" s="1111">
        <v>768559</v>
      </c>
      <c r="E6" s="41" t="s">
        <v>349</v>
      </c>
    </row>
    <row r="7" spans="1:5" ht="20.100000000000001" customHeight="1">
      <c r="A7" s="41"/>
      <c r="B7" s="133"/>
      <c r="C7" s="149" t="s">
        <v>1446</v>
      </c>
      <c r="D7" s="1111">
        <v>216570</v>
      </c>
      <c r="E7" s="41"/>
    </row>
    <row r="8" spans="1:5" ht="20.100000000000001" customHeight="1">
      <c r="A8" s="41"/>
      <c r="B8" s="133"/>
      <c r="C8" s="149" t="s">
        <v>1447</v>
      </c>
      <c r="D8" s="1111">
        <v>33392</v>
      </c>
      <c r="E8" s="41"/>
    </row>
    <row r="9" spans="1:5" ht="20.100000000000001" customHeight="1">
      <c r="A9" s="41"/>
      <c r="B9" s="133"/>
      <c r="C9" s="149" t="s">
        <v>1448</v>
      </c>
      <c r="D9" s="1111">
        <v>21367</v>
      </c>
      <c r="E9" s="41"/>
    </row>
    <row r="10" spans="1:5" ht="20.100000000000001" customHeight="1">
      <c r="A10" s="41"/>
      <c r="B10" s="133"/>
      <c r="C10" s="149" t="s">
        <v>1449</v>
      </c>
      <c r="D10" s="1111">
        <v>0</v>
      </c>
      <c r="E10" s="41"/>
    </row>
    <row r="11" spans="1:5" ht="20.100000000000001" customHeight="1">
      <c r="A11" s="41" t="s">
        <v>9</v>
      </c>
      <c r="B11" s="1188" t="s">
        <v>174</v>
      </c>
      <c r="C11" s="1189"/>
      <c r="D11" s="1111">
        <v>1266928</v>
      </c>
      <c r="E11" s="41" t="s">
        <v>350</v>
      </c>
    </row>
    <row r="12" spans="1:5" ht="20.100000000000001" customHeight="1">
      <c r="A12" s="41" t="s">
        <v>11</v>
      </c>
      <c r="B12" s="1188" t="s">
        <v>175</v>
      </c>
      <c r="C12" s="1189"/>
      <c r="D12" s="1111">
        <v>123699</v>
      </c>
      <c r="E12" s="41" t="s">
        <v>351</v>
      </c>
    </row>
    <row r="13" spans="1:5" ht="20.100000000000001" customHeight="1">
      <c r="A13" s="41" t="s">
        <v>176</v>
      </c>
      <c r="B13" s="1188" t="s">
        <v>177</v>
      </c>
      <c r="C13" s="1189"/>
      <c r="D13" s="1111">
        <v>305691</v>
      </c>
      <c r="E13" s="41" t="s">
        <v>981</v>
      </c>
    </row>
    <row r="14" spans="1:5" ht="39.950000000000003" customHeight="1">
      <c r="A14" s="41" t="s">
        <v>13</v>
      </c>
      <c r="B14" s="1188" t="s">
        <v>178</v>
      </c>
      <c r="C14" s="1189"/>
      <c r="D14" s="1111">
        <v>0</v>
      </c>
      <c r="E14" s="41"/>
    </row>
    <row r="15" spans="1:5" ht="20.100000000000001" customHeight="1">
      <c r="A15" s="41" t="s">
        <v>17</v>
      </c>
      <c r="B15" s="1188" t="s">
        <v>179</v>
      </c>
      <c r="C15" s="1189"/>
      <c r="D15" s="1111">
        <v>0</v>
      </c>
      <c r="E15" s="41"/>
    </row>
    <row r="16" spans="1:5" ht="39.950000000000003" customHeight="1">
      <c r="A16" s="41" t="s">
        <v>180</v>
      </c>
      <c r="B16" s="1188" t="s">
        <v>181</v>
      </c>
      <c r="C16" s="1189"/>
      <c r="D16" s="185">
        <v>131456.204</v>
      </c>
      <c r="E16" s="41" t="s">
        <v>350</v>
      </c>
    </row>
    <row r="17" spans="1:5" ht="20.100000000000001" customHeight="1">
      <c r="A17" s="135" t="s">
        <v>19</v>
      </c>
      <c r="B17" s="1192" t="s">
        <v>182</v>
      </c>
      <c r="C17" s="1193"/>
      <c r="D17" s="185">
        <v>2596333.156</v>
      </c>
      <c r="E17" s="41"/>
    </row>
    <row r="18" spans="1:5" ht="20.100000000000001" customHeight="1">
      <c r="A18" s="1192" t="s">
        <v>183</v>
      </c>
      <c r="B18" s="1194"/>
      <c r="C18" s="1194"/>
      <c r="D18" s="1190"/>
      <c r="E18" s="1191"/>
    </row>
    <row r="19" spans="1:5" ht="20.100000000000001" customHeight="1">
      <c r="A19" s="41" t="s">
        <v>21</v>
      </c>
      <c r="B19" s="1188" t="s">
        <v>184</v>
      </c>
      <c r="C19" s="1189"/>
      <c r="D19" s="186">
        <v>-1209</v>
      </c>
      <c r="E19" s="41"/>
    </row>
    <row r="20" spans="1:5" ht="32.25" customHeight="1">
      <c r="A20" s="41" t="s">
        <v>22</v>
      </c>
      <c r="B20" s="1188" t="s">
        <v>185</v>
      </c>
      <c r="C20" s="1189"/>
      <c r="D20" s="186">
        <v>-677</v>
      </c>
      <c r="E20" s="41" t="s">
        <v>975</v>
      </c>
    </row>
    <row r="21" spans="1:5" ht="20.100000000000001" customHeight="1">
      <c r="A21" s="41" t="s">
        <v>28</v>
      </c>
      <c r="B21" s="1188" t="s">
        <v>31</v>
      </c>
      <c r="C21" s="1189"/>
      <c r="D21" s="186">
        <v>0</v>
      </c>
      <c r="E21" s="41"/>
    </row>
    <row r="22" spans="1:5" ht="60" customHeight="1">
      <c r="A22" s="41" t="s">
        <v>30</v>
      </c>
      <c r="B22" s="1188" t="s">
        <v>186</v>
      </c>
      <c r="C22" s="1189"/>
      <c r="D22" s="186">
        <v>-62200</v>
      </c>
      <c r="E22" s="41" t="s">
        <v>976</v>
      </c>
    </row>
    <row r="23" spans="1:5" ht="39.950000000000003" customHeight="1">
      <c r="A23" s="41" t="s">
        <v>32</v>
      </c>
      <c r="B23" s="1188" t="s">
        <v>187</v>
      </c>
      <c r="C23" s="1189"/>
      <c r="D23" s="186">
        <v>-2317</v>
      </c>
      <c r="E23" s="41" t="s">
        <v>977</v>
      </c>
    </row>
    <row r="24" spans="1:5" ht="20.100000000000001" customHeight="1">
      <c r="A24" s="41" t="s">
        <v>33</v>
      </c>
      <c r="B24" s="1188" t="s">
        <v>188</v>
      </c>
      <c r="C24" s="1189"/>
      <c r="D24" s="186">
        <v>0</v>
      </c>
      <c r="E24" s="41"/>
    </row>
    <row r="25" spans="1:5" ht="27" customHeight="1">
      <c r="A25" s="41" t="s">
        <v>34</v>
      </c>
      <c r="B25" s="1188" t="s">
        <v>189</v>
      </c>
      <c r="C25" s="1189"/>
      <c r="D25" s="186">
        <v>0</v>
      </c>
      <c r="E25" s="41"/>
    </row>
    <row r="26" spans="1:5" ht="39.950000000000003" customHeight="1">
      <c r="A26" s="41" t="s">
        <v>35</v>
      </c>
      <c r="B26" s="1188" t="s">
        <v>190</v>
      </c>
      <c r="C26" s="1189"/>
      <c r="D26" s="186">
        <v>-1842</v>
      </c>
      <c r="E26" s="41" t="s">
        <v>978</v>
      </c>
    </row>
    <row r="27" spans="1:5" ht="20.100000000000001" customHeight="1">
      <c r="A27" s="41" t="s">
        <v>36</v>
      </c>
      <c r="B27" s="1188" t="s">
        <v>191</v>
      </c>
      <c r="C27" s="1189"/>
      <c r="D27" s="186">
        <v>0</v>
      </c>
      <c r="E27" s="41"/>
    </row>
    <row r="28" spans="1:5" ht="39.950000000000003" customHeight="1">
      <c r="A28" s="41" t="s">
        <v>38</v>
      </c>
      <c r="B28" s="1188" t="s">
        <v>192</v>
      </c>
      <c r="C28" s="1189"/>
      <c r="D28" s="186">
        <v>-1943</v>
      </c>
      <c r="E28" s="41" t="s">
        <v>349</v>
      </c>
    </row>
    <row r="29" spans="1:5" ht="80.099999999999994" customHeight="1">
      <c r="A29" s="41" t="s">
        <v>40</v>
      </c>
      <c r="B29" s="1188" t="s">
        <v>193</v>
      </c>
      <c r="C29" s="1189"/>
      <c r="D29" s="186">
        <v>0</v>
      </c>
      <c r="E29" s="41"/>
    </row>
    <row r="30" spans="1:5" ht="80.099999999999994" customHeight="1">
      <c r="A30" s="41" t="s">
        <v>42</v>
      </c>
      <c r="B30" s="1188" t="s">
        <v>194</v>
      </c>
      <c r="C30" s="1189"/>
      <c r="D30" s="186">
        <v>0</v>
      </c>
      <c r="E30" s="41"/>
    </row>
    <row r="31" spans="1:5" ht="80.099999999999994" customHeight="1">
      <c r="A31" s="41" t="s">
        <v>44</v>
      </c>
      <c r="B31" s="1188" t="s">
        <v>195</v>
      </c>
      <c r="C31" s="1189"/>
      <c r="D31" s="186">
        <v>0</v>
      </c>
      <c r="E31" s="41"/>
    </row>
    <row r="32" spans="1:5" ht="20.100000000000001" customHeight="1">
      <c r="A32" s="41" t="s">
        <v>48</v>
      </c>
      <c r="B32" s="1188" t="s">
        <v>31</v>
      </c>
      <c r="C32" s="1189"/>
      <c r="D32" s="186">
        <v>0</v>
      </c>
      <c r="E32" s="41"/>
    </row>
    <row r="33" spans="1:5" ht="57.75" customHeight="1">
      <c r="A33" s="41" t="s">
        <v>196</v>
      </c>
      <c r="B33" s="1188" t="s">
        <v>197</v>
      </c>
      <c r="C33" s="1189"/>
      <c r="D33" s="186">
        <v>0</v>
      </c>
      <c r="E33" s="41"/>
    </row>
    <row r="34" spans="1:5" ht="36.75" customHeight="1">
      <c r="A34" s="41" t="s">
        <v>198</v>
      </c>
      <c r="B34" s="133"/>
      <c r="C34" s="134" t="s">
        <v>199</v>
      </c>
      <c r="D34" s="186">
        <v>0</v>
      </c>
      <c r="E34" s="41"/>
    </row>
    <row r="35" spans="1:5" ht="20.100000000000001" customHeight="1">
      <c r="A35" s="41" t="s">
        <v>200</v>
      </c>
      <c r="B35" s="133"/>
      <c r="C35" s="134" t="s">
        <v>201</v>
      </c>
      <c r="D35" s="186">
        <v>0</v>
      </c>
      <c r="E35" s="41"/>
    </row>
    <row r="36" spans="1:5" ht="20.100000000000001" customHeight="1">
      <c r="A36" s="41" t="s">
        <v>202</v>
      </c>
      <c r="B36" s="133"/>
      <c r="C36" s="134" t="s">
        <v>203</v>
      </c>
      <c r="D36" s="186">
        <v>0</v>
      </c>
      <c r="E36" s="41"/>
    </row>
    <row r="37" spans="1:5" ht="60" customHeight="1">
      <c r="A37" s="41" t="s">
        <v>50</v>
      </c>
      <c r="B37" s="1188" t="s">
        <v>204</v>
      </c>
      <c r="C37" s="1189"/>
      <c r="D37" s="186">
        <v>0</v>
      </c>
      <c r="E37" s="41"/>
    </row>
    <row r="38" spans="1:5" ht="20.100000000000001" customHeight="1">
      <c r="A38" s="41" t="s">
        <v>51</v>
      </c>
      <c r="B38" s="1188" t="s">
        <v>205</v>
      </c>
      <c r="C38" s="1189"/>
      <c r="D38" s="186">
        <v>0</v>
      </c>
      <c r="E38" s="41"/>
    </row>
    <row r="39" spans="1:5" ht="60" customHeight="1">
      <c r="A39" s="41" t="s">
        <v>55</v>
      </c>
      <c r="B39" s="133"/>
      <c r="C39" s="134" t="s">
        <v>206</v>
      </c>
      <c r="D39" s="186">
        <v>0</v>
      </c>
      <c r="E39" s="41"/>
    </row>
    <row r="40" spans="1:5" ht="20.100000000000001" customHeight="1">
      <c r="A40" s="41" t="s">
        <v>62</v>
      </c>
      <c r="B40" s="1188" t="s">
        <v>31</v>
      </c>
      <c r="C40" s="1189"/>
      <c r="D40" s="186">
        <v>0</v>
      </c>
      <c r="E40" s="41"/>
    </row>
    <row r="41" spans="1:5" ht="33.75" customHeight="1">
      <c r="A41" s="41" t="s">
        <v>64</v>
      </c>
      <c r="B41" s="133"/>
      <c r="C41" s="134" t="s">
        <v>207</v>
      </c>
      <c r="D41" s="186">
        <v>0</v>
      </c>
      <c r="E41" s="41"/>
    </row>
    <row r="42" spans="1:5" ht="20.100000000000001" customHeight="1">
      <c r="A42" s="41" t="s">
        <v>208</v>
      </c>
      <c r="B42" s="1188" t="s">
        <v>209</v>
      </c>
      <c r="C42" s="1189"/>
      <c r="D42" s="186">
        <v>0</v>
      </c>
      <c r="E42" s="41"/>
    </row>
    <row r="43" spans="1:5" ht="80.099999999999994" customHeight="1">
      <c r="A43" s="41" t="s">
        <v>210</v>
      </c>
      <c r="B43" s="1188" t="s">
        <v>211</v>
      </c>
      <c r="C43" s="1189"/>
      <c r="D43" s="186">
        <v>-201</v>
      </c>
      <c r="E43" s="41" t="s">
        <v>351</v>
      </c>
    </row>
    <row r="44" spans="1:5" ht="20.100000000000001" customHeight="1">
      <c r="A44" s="41" t="s">
        <v>65</v>
      </c>
      <c r="B44" s="1188" t="s">
        <v>31</v>
      </c>
      <c r="C44" s="1189"/>
      <c r="D44" s="186">
        <v>0</v>
      </c>
      <c r="E44" s="41"/>
    </row>
    <row r="45" spans="1:5" ht="39.950000000000003" customHeight="1">
      <c r="A45" s="41" t="s">
        <v>66</v>
      </c>
      <c r="B45" s="1188" t="s">
        <v>212</v>
      </c>
      <c r="C45" s="1189"/>
      <c r="D45" s="186">
        <v>0</v>
      </c>
      <c r="E45" s="41"/>
    </row>
    <row r="46" spans="1:5" ht="39.950000000000003" customHeight="1">
      <c r="A46" s="41" t="s">
        <v>213</v>
      </c>
      <c r="B46" s="1188" t="s">
        <v>214</v>
      </c>
      <c r="C46" s="1189"/>
      <c r="D46" s="186">
        <v>-117749</v>
      </c>
      <c r="E46" s="41"/>
    </row>
    <row r="47" spans="1:5" ht="20.100000000000001" customHeight="1">
      <c r="A47" s="41" t="s">
        <v>67</v>
      </c>
      <c r="B47" s="1192" t="s">
        <v>215</v>
      </c>
      <c r="C47" s="1193"/>
      <c r="D47" s="186">
        <v>-188138</v>
      </c>
      <c r="E47" s="41"/>
    </row>
    <row r="48" spans="1:5" ht="20.100000000000001" customHeight="1">
      <c r="A48" s="41" t="s">
        <v>68</v>
      </c>
      <c r="B48" s="1192" t="s">
        <v>111</v>
      </c>
      <c r="C48" s="1193"/>
      <c r="D48" s="186">
        <v>2408196</v>
      </c>
      <c r="E48" s="41"/>
    </row>
    <row r="49" spans="1:5" ht="20.100000000000001" customHeight="1">
      <c r="A49" s="1192" t="s">
        <v>216</v>
      </c>
      <c r="B49" s="1194"/>
      <c r="C49" s="1194"/>
      <c r="D49" s="1190"/>
      <c r="E49" s="1191"/>
    </row>
    <row r="50" spans="1:5" ht="20.100000000000001" customHeight="1">
      <c r="A50" s="41" t="s">
        <v>217</v>
      </c>
      <c r="B50" s="1188" t="s">
        <v>173</v>
      </c>
      <c r="C50" s="1189"/>
      <c r="D50" s="186">
        <v>0</v>
      </c>
      <c r="E50" s="41"/>
    </row>
    <row r="51" spans="1:5" ht="25.5" customHeight="1">
      <c r="A51" s="41" t="s">
        <v>218</v>
      </c>
      <c r="B51" s="133"/>
      <c r="C51" s="134" t="s">
        <v>219</v>
      </c>
      <c r="D51" s="186">
        <v>0</v>
      </c>
      <c r="E51" s="41" t="s">
        <v>979</v>
      </c>
    </row>
    <row r="52" spans="1:5" ht="26.25" customHeight="1">
      <c r="A52" s="41" t="s">
        <v>220</v>
      </c>
      <c r="B52" s="133"/>
      <c r="C52" s="134" t="s">
        <v>221</v>
      </c>
      <c r="D52" s="186">
        <v>0</v>
      </c>
      <c r="E52" s="41"/>
    </row>
    <row r="53" spans="1:5" ht="60" customHeight="1">
      <c r="A53" s="41" t="s">
        <v>222</v>
      </c>
      <c r="B53" s="1188" t="s">
        <v>223</v>
      </c>
      <c r="C53" s="1189"/>
      <c r="D53" s="186">
        <v>0</v>
      </c>
      <c r="E53" s="41"/>
    </row>
    <row r="54" spans="1:5" ht="39.950000000000003" customHeight="1">
      <c r="A54" s="41" t="s">
        <v>224</v>
      </c>
      <c r="B54" s="1188" t="s">
        <v>225</v>
      </c>
      <c r="C54" s="1189"/>
      <c r="D54" s="186">
        <v>0</v>
      </c>
      <c r="E54" s="41"/>
    </row>
    <row r="55" spans="1:5" ht="39.950000000000003" customHeight="1">
      <c r="A55" s="41" t="s">
        <v>226</v>
      </c>
      <c r="B55" s="1188" t="s">
        <v>227</v>
      </c>
      <c r="C55" s="1189"/>
      <c r="D55" s="186">
        <v>0</v>
      </c>
      <c r="E55" s="41"/>
    </row>
    <row r="56" spans="1:5" ht="60" customHeight="1">
      <c r="A56" s="41" t="s">
        <v>228</v>
      </c>
      <c r="B56" s="1188" t="s">
        <v>229</v>
      </c>
      <c r="C56" s="1189"/>
      <c r="D56" s="186">
        <v>0</v>
      </c>
      <c r="E56" s="41"/>
    </row>
    <row r="57" spans="1:5" ht="36" customHeight="1">
      <c r="A57" s="41" t="s">
        <v>230</v>
      </c>
      <c r="B57" s="133"/>
      <c r="C57" s="134" t="s">
        <v>231</v>
      </c>
      <c r="D57" s="186">
        <v>0</v>
      </c>
      <c r="E57" s="41"/>
    </row>
    <row r="58" spans="1:5" ht="20.100000000000001" customHeight="1">
      <c r="A58" s="135" t="s">
        <v>232</v>
      </c>
      <c r="B58" s="1192" t="s">
        <v>233</v>
      </c>
      <c r="C58" s="1193"/>
      <c r="D58" s="186">
        <v>0</v>
      </c>
      <c r="E58" s="41"/>
    </row>
    <row r="59" spans="1:5" ht="20.100000000000001" customHeight="1">
      <c r="A59" s="1192" t="s">
        <v>234</v>
      </c>
      <c r="B59" s="1194"/>
      <c r="C59" s="1194"/>
      <c r="D59" s="1190"/>
      <c r="E59" s="1191"/>
    </row>
    <row r="60" spans="1:5" ht="39.950000000000003" customHeight="1">
      <c r="A60" s="41" t="s">
        <v>235</v>
      </c>
      <c r="B60" s="1188" t="s">
        <v>236</v>
      </c>
      <c r="C60" s="1189"/>
      <c r="D60" s="186">
        <v>0</v>
      </c>
      <c r="E60" s="136"/>
    </row>
    <row r="61" spans="1:5" ht="80.099999999999994" customHeight="1">
      <c r="A61" s="41" t="s">
        <v>237</v>
      </c>
      <c r="B61" s="1188" t="s">
        <v>238</v>
      </c>
      <c r="C61" s="1189"/>
      <c r="D61" s="186">
        <v>0</v>
      </c>
      <c r="E61" s="136"/>
    </row>
    <row r="62" spans="1:5" ht="80.099999999999994" customHeight="1">
      <c r="A62" s="41" t="s">
        <v>239</v>
      </c>
      <c r="B62" s="1188" t="s">
        <v>240</v>
      </c>
      <c r="C62" s="1189"/>
      <c r="D62" s="186">
        <v>0</v>
      </c>
      <c r="E62" s="136"/>
    </row>
    <row r="63" spans="1:5" ht="60" customHeight="1">
      <c r="A63" s="41" t="s">
        <v>241</v>
      </c>
      <c r="B63" s="1188" t="s">
        <v>242</v>
      </c>
      <c r="C63" s="1189"/>
      <c r="D63" s="186">
        <v>0</v>
      </c>
      <c r="E63" s="136"/>
    </row>
    <row r="64" spans="1:5" ht="20.100000000000001" customHeight="1">
      <c r="A64" s="41" t="s">
        <v>243</v>
      </c>
      <c r="B64" s="1188" t="s">
        <v>31</v>
      </c>
      <c r="C64" s="1189"/>
      <c r="D64" s="186">
        <v>0</v>
      </c>
      <c r="E64" s="136"/>
    </row>
    <row r="65" spans="1:5" ht="39.950000000000003" customHeight="1">
      <c r="A65" s="41" t="s">
        <v>244</v>
      </c>
      <c r="B65" s="1188" t="s">
        <v>245</v>
      </c>
      <c r="C65" s="1189"/>
      <c r="D65" s="186">
        <v>0</v>
      </c>
      <c r="E65" s="136"/>
    </row>
    <row r="66" spans="1:5" ht="20.100000000000001" customHeight="1">
      <c r="A66" s="41" t="s">
        <v>246</v>
      </c>
      <c r="B66" s="1188" t="s">
        <v>247</v>
      </c>
      <c r="C66" s="1189"/>
      <c r="D66" s="186">
        <v>0</v>
      </c>
      <c r="E66" s="136"/>
    </row>
    <row r="67" spans="1:5" ht="27" customHeight="1">
      <c r="A67" s="135" t="s">
        <v>248</v>
      </c>
      <c r="B67" s="1192" t="s">
        <v>249</v>
      </c>
      <c r="C67" s="1193"/>
      <c r="D67" s="186">
        <v>0</v>
      </c>
      <c r="E67" s="136"/>
    </row>
    <row r="68" spans="1:5" ht="20.100000000000001" customHeight="1">
      <c r="A68" s="135" t="s">
        <v>250</v>
      </c>
      <c r="B68" s="1192" t="s">
        <v>251</v>
      </c>
      <c r="C68" s="1193"/>
      <c r="D68" s="186">
        <v>0</v>
      </c>
      <c r="E68" s="136"/>
    </row>
    <row r="69" spans="1:5" ht="20.100000000000001" customHeight="1">
      <c r="A69" s="135" t="s">
        <v>252</v>
      </c>
      <c r="B69" s="1192" t="s">
        <v>253</v>
      </c>
      <c r="C69" s="1193"/>
      <c r="D69" s="186">
        <v>2408196</v>
      </c>
      <c r="E69" s="136"/>
    </row>
    <row r="70" spans="1:5" ht="20.100000000000001" customHeight="1">
      <c r="A70" s="1192" t="s">
        <v>254</v>
      </c>
      <c r="B70" s="1194"/>
      <c r="C70" s="1194"/>
      <c r="D70" s="1190"/>
      <c r="E70" s="1191"/>
    </row>
    <row r="71" spans="1:5" ht="20.100000000000001" customHeight="1">
      <c r="A71" s="41" t="s">
        <v>255</v>
      </c>
      <c r="B71" s="1188" t="s">
        <v>173</v>
      </c>
      <c r="C71" s="1189"/>
      <c r="D71" s="186">
        <v>1162135017</v>
      </c>
      <c r="E71" s="41" t="s">
        <v>980</v>
      </c>
    </row>
    <row r="72" spans="1:5" ht="39.950000000000003" customHeight="1">
      <c r="A72" s="41" t="s">
        <v>256</v>
      </c>
      <c r="B72" s="1188" t="s">
        <v>257</v>
      </c>
      <c r="C72" s="1189"/>
      <c r="D72" s="186">
        <v>0</v>
      </c>
      <c r="E72" s="41"/>
    </row>
    <row r="73" spans="1:5" ht="39.950000000000003" customHeight="1">
      <c r="A73" s="41" t="s">
        <v>258</v>
      </c>
      <c r="B73" s="1188" t="s">
        <v>259</v>
      </c>
      <c r="C73" s="1189"/>
      <c r="D73" s="186">
        <v>0</v>
      </c>
      <c r="E73" s="41"/>
    </row>
    <row r="74" spans="1:5" ht="39.950000000000003" customHeight="1">
      <c r="A74" s="41" t="s">
        <v>260</v>
      </c>
      <c r="B74" s="1188" t="s">
        <v>261</v>
      </c>
      <c r="C74" s="1189"/>
      <c r="D74" s="186">
        <v>0</v>
      </c>
      <c r="E74" s="41"/>
    </row>
    <row r="75" spans="1:5" ht="60" customHeight="1">
      <c r="A75" s="41" t="s">
        <v>262</v>
      </c>
      <c r="B75" s="1188" t="s">
        <v>263</v>
      </c>
      <c r="C75" s="1189"/>
      <c r="D75" s="186">
        <v>0</v>
      </c>
      <c r="E75" s="41"/>
    </row>
    <row r="76" spans="1:5" ht="33.75" customHeight="1">
      <c r="A76" s="41" t="s">
        <v>264</v>
      </c>
      <c r="B76" s="133"/>
      <c r="C76" s="134" t="s">
        <v>265</v>
      </c>
      <c r="D76" s="186">
        <v>0</v>
      </c>
      <c r="E76" s="41"/>
    </row>
    <row r="77" spans="1:5" ht="20.100000000000001" customHeight="1">
      <c r="A77" s="41" t="s">
        <v>266</v>
      </c>
      <c r="B77" s="1188" t="s">
        <v>267</v>
      </c>
      <c r="C77" s="1189"/>
      <c r="D77" s="186">
        <v>0</v>
      </c>
      <c r="E77" s="41"/>
    </row>
    <row r="78" spans="1:5" ht="20.100000000000001" customHeight="1">
      <c r="A78" s="135" t="s">
        <v>268</v>
      </c>
      <c r="B78" s="1192" t="s">
        <v>269</v>
      </c>
      <c r="C78" s="1193"/>
      <c r="D78" s="186">
        <v>1162135</v>
      </c>
      <c r="E78" s="41"/>
    </row>
    <row r="79" spans="1:5" ht="20.100000000000001" customHeight="1">
      <c r="A79" s="1192" t="s">
        <v>270</v>
      </c>
      <c r="B79" s="1194"/>
      <c r="C79" s="1194"/>
      <c r="D79" s="1190"/>
      <c r="E79" s="1191"/>
    </row>
    <row r="80" spans="1:5" ht="39.950000000000003" customHeight="1">
      <c r="A80" s="41" t="s">
        <v>271</v>
      </c>
      <c r="B80" s="1188" t="s">
        <v>272</v>
      </c>
      <c r="C80" s="1189"/>
      <c r="D80" s="186">
        <v>0</v>
      </c>
      <c r="E80" s="136"/>
    </row>
    <row r="81" spans="1:5" ht="80.099999999999994" customHeight="1">
      <c r="A81" s="41" t="s">
        <v>273</v>
      </c>
      <c r="B81" s="1188" t="s">
        <v>274</v>
      </c>
      <c r="C81" s="1189"/>
      <c r="D81" s="186">
        <v>0</v>
      </c>
      <c r="E81" s="136"/>
    </row>
    <row r="82" spans="1:5" ht="80.099999999999994" customHeight="1">
      <c r="A82" s="41" t="s">
        <v>275</v>
      </c>
      <c r="B82" s="1188" t="s">
        <v>276</v>
      </c>
      <c r="C82" s="1189"/>
      <c r="D82" s="186">
        <v>0</v>
      </c>
      <c r="E82" s="136"/>
    </row>
    <row r="83" spans="1:5" ht="20.100000000000001" customHeight="1">
      <c r="A83" s="41" t="s">
        <v>277</v>
      </c>
      <c r="B83" s="1188" t="s">
        <v>31</v>
      </c>
      <c r="C83" s="1189"/>
      <c r="D83" s="186"/>
      <c r="E83" s="136"/>
    </row>
    <row r="84" spans="1:5" ht="80.099999999999994" customHeight="1">
      <c r="A84" s="41" t="s">
        <v>278</v>
      </c>
      <c r="B84" s="1188" t="s">
        <v>279</v>
      </c>
      <c r="C84" s="1189"/>
      <c r="D84" s="186">
        <v>0</v>
      </c>
      <c r="E84" s="136"/>
    </row>
    <row r="85" spans="1:5" ht="20.100000000000001" customHeight="1">
      <c r="A85" s="41" t="s">
        <v>280</v>
      </c>
      <c r="B85" s="1188" t="s">
        <v>31</v>
      </c>
      <c r="C85" s="1189"/>
      <c r="D85" s="186"/>
      <c r="E85" s="136"/>
    </row>
    <row r="86" spans="1:5" ht="39.950000000000003" customHeight="1">
      <c r="A86" s="41" t="s">
        <v>281</v>
      </c>
      <c r="B86" s="1188" t="s">
        <v>282</v>
      </c>
      <c r="C86" s="1189"/>
      <c r="D86" s="186">
        <v>0</v>
      </c>
      <c r="E86" s="136"/>
    </row>
    <row r="87" spans="1:5" ht="20.100000000000001" customHeight="1">
      <c r="A87" s="41" t="s">
        <v>283</v>
      </c>
      <c r="B87" s="1188" t="s">
        <v>284</v>
      </c>
      <c r="C87" s="1189"/>
      <c r="D87" s="186">
        <v>0</v>
      </c>
      <c r="E87" s="136"/>
    </row>
    <row r="88" spans="1:5" ht="20.100000000000001" customHeight="1">
      <c r="A88" s="135" t="s">
        <v>285</v>
      </c>
      <c r="B88" s="1192" t="s">
        <v>286</v>
      </c>
      <c r="C88" s="1193"/>
      <c r="D88" s="186">
        <v>0</v>
      </c>
      <c r="E88" s="136"/>
    </row>
    <row r="89" spans="1:5" ht="20.100000000000001" customHeight="1">
      <c r="A89" s="135" t="s">
        <v>287</v>
      </c>
      <c r="B89" s="1192" t="s">
        <v>288</v>
      </c>
      <c r="C89" s="1193"/>
      <c r="D89" s="186">
        <v>1162135</v>
      </c>
      <c r="E89" s="136"/>
    </row>
    <row r="90" spans="1:5" ht="20.100000000000001" customHeight="1">
      <c r="A90" s="135" t="s">
        <v>289</v>
      </c>
      <c r="B90" s="1192" t="s">
        <v>290</v>
      </c>
      <c r="C90" s="1193"/>
      <c r="D90" s="186">
        <v>3570331</v>
      </c>
      <c r="E90" s="136"/>
    </row>
    <row r="91" spans="1:5" ht="20.100000000000001" customHeight="1">
      <c r="A91" s="135" t="s">
        <v>291</v>
      </c>
      <c r="B91" s="1192" t="s">
        <v>115</v>
      </c>
      <c r="C91" s="1193"/>
      <c r="D91" s="186">
        <v>15577276</v>
      </c>
      <c r="E91" s="136"/>
    </row>
    <row r="92" spans="1:5" ht="20.100000000000001" customHeight="1">
      <c r="A92" s="1192" t="s">
        <v>292</v>
      </c>
      <c r="B92" s="1194"/>
      <c r="C92" s="1194"/>
      <c r="D92" s="1190"/>
      <c r="E92" s="1191"/>
    </row>
    <row r="93" spans="1:5" ht="20.100000000000001" customHeight="1">
      <c r="A93" s="41" t="s">
        <v>293</v>
      </c>
      <c r="B93" s="1188" t="s">
        <v>294</v>
      </c>
      <c r="C93" s="1189"/>
      <c r="D93" s="197">
        <v>0.15459999999999999</v>
      </c>
      <c r="E93" s="136"/>
    </row>
    <row r="94" spans="1:5" ht="20.100000000000001" customHeight="1">
      <c r="A94" s="41" t="s">
        <v>295</v>
      </c>
      <c r="B94" s="1188" t="s">
        <v>296</v>
      </c>
      <c r="C94" s="1189"/>
      <c r="D94" s="197">
        <v>0.15459999999999999</v>
      </c>
      <c r="E94" s="136"/>
    </row>
    <row r="95" spans="1:5" ht="20.100000000000001" customHeight="1">
      <c r="A95" s="41" t="s">
        <v>297</v>
      </c>
      <c r="B95" s="1188" t="s">
        <v>298</v>
      </c>
      <c r="C95" s="1189"/>
      <c r="D95" s="197">
        <v>0.22919999999999999</v>
      </c>
      <c r="E95" s="136"/>
    </row>
    <row r="96" spans="1:5" ht="99.95" customHeight="1">
      <c r="A96" s="41" t="s">
        <v>299</v>
      </c>
      <c r="B96" s="1188" t="s">
        <v>300</v>
      </c>
      <c r="C96" s="1189"/>
      <c r="D96" s="197">
        <v>9.7199999999999995E-2</v>
      </c>
      <c r="E96" s="136"/>
    </row>
    <row r="97" spans="1:5" ht="20.100000000000001" customHeight="1">
      <c r="A97" s="41" t="s">
        <v>301</v>
      </c>
      <c r="B97" s="133"/>
      <c r="C97" s="134" t="s">
        <v>302</v>
      </c>
      <c r="D97" s="197">
        <v>2.5000000000000001E-2</v>
      </c>
      <c r="E97" s="136"/>
    </row>
    <row r="98" spans="1:5" ht="20.100000000000001" customHeight="1">
      <c r="A98" s="41" t="s">
        <v>303</v>
      </c>
      <c r="B98" s="133"/>
      <c r="C98" s="134" t="s">
        <v>304</v>
      </c>
      <c r="D98" s="197">
        <v>5.0000000000000001E-4</v>
      </c>
      <c r="E98" s="136"/>
    </row>
    <row r="99" spans="1:5" ht="20.100000000000001" customHeight="1">
      <c r="A99" s="41" t="s">
        <v>305</v>
      </c>
      <c r="B99" s="133"/>
      <c r="C99" s="134" t="s">
        <v>306</v>
      </c>
      <c r="D99" s="197">
        <v>5.0000000000000001E-3</v>
      </c>
      <c r="E99" s="136"/>
    </row>
    <row r="100" spans="1:5" ht="39.950000000000003" customHeight="1">
      <c r="A100" s="41" t="s">
        <v>307</v>
      </c>
      <c r="B100" s="133"/>
      <c r="C100" s="134" t="s">
        <v>308</v>
      </c>
      <c r="D100" s="197">
        <v>8.9999999999999993E-3</v>
      </c>
      <c r="E100" s="136"/>
    </row>
    <row r="101" spans="1:5" ht="39.950000000000003" customHeight="1">
      <c r="A101" s="41" t="s">
        <v>309</v>
      </c>
      <c r="B101" s="133"/>
      <c r="C101" s="134" t="s">
        <v>310</v>
      </c>
      <c r="D101" s="197">
        <v>1.2699999999999999E-2</v>
      </c>
      <c r="E101" s="136"/>
    </row>
    <row r="102" spans="1:5" ht="39.950000000000003" customHeight="1">
      <c r="A102" s="41" t="s">
        <v>311</v>
      </c>
      <c r="B102" s="1192" t="s">
        <v>312</v>
      </c>
      <c r="C102" s="1193"/>
      <c r="D102" s="197">
        <v>7.7700000000000005E-2</v>
      </c>
      <c r="E102" s="136"/>
    </row>
    <row r="103" spans="1:5" ht="20.100000000000001" customHeight="1">
      <c r="A103" s="1192" t="s">
        <v>313</v>
      </c>
      <c r="B103" s="1194"/>
      <c r="C103" s="1194"/>
      <c r="D103" s="1194"/>
      <c r="E103" s="1193"/>
    </row>
    <row r="104" spans="1:5" ht="20.100000000000001" customHeight="1">
      <c r="A104" s="41" t="s">
        <v>314</v>
      </c>
      <c r="B104" s="1188" t="s">
        <v>31</v>
      </c>
      <c r="C104" s="1189"/>
      <c r="D104" s="113"/>
      <c r="E104" s="136"/>
    </row>
    <row r="105" spans="1:5" ht="20.100000000000001" customHeight="1">
      <c r="A105" s="41" t="s">
        <v>315</v>
      </c>
      <c r="B105" s="1188" t="s">
        <v>31</v>
      </c>
      <c r="C105" s="1189"/>
      <c r="D105" s="113"/>
      <c r="E105" s="136"/>
    </row>
    <row r="106" spans="1:5" ht="20.100000000000001" customHeight="1">
      <c r="A106" s="41" t="s">
        <v>316</v>
      </c>
      <c r="B106" s="1188" t="s">
        <v>31</v>
      </c>
      <c r="C106" s="1189"/>
      <c r="D106" s="113"/>
      <c r="E106" s="136"/>
    </row>
    <row r="107" spans="1:5" ht="20.100000000000001" customHeight="1">
      <c r="A107" s="1192" t="s">
        <v>317</v>
      </c>
      <c r="B107" s="1194"/>
      <c r="C107" s="1194"/>
      <c r="D107" s="1190"/>
      <c r="E107" s="1191"/>
    </row>
    <row r="108" spans="1:5" ht="80.099999999999994" customHeight="1">
      <c r="A108" s="41" t="s">
        <v>318</v>
      </c>
      <c r="B108" s="1188" t="s">
        <v>319</v>
      </c>
      <c r="C108" s="1189"/>
      <c r="D108" s="186">
        <v>15635</v>
      </c>
      <c r="E108" s="136"/>
    </row>
    <row r="109" spans="1:5" ht="80.099999999999994" customHeight="1">
      <c r="A109" s="41" t="s">
        <v>320</v>
      </c>
      <c r="B109" s="1188" t="s">
        <v>321</v>
      </c>
      <c r="C109" s="1189"/>
      <c r="D109" s="186">
        <v>134408</v>
      </c>
      <c r="E109" s="136"/>
    </row>
    <row r="110" spans="1:5" ht="20.100000000000001" customHeight="1">
      <c r="A110" s="41" t="s">
        <v>322</v>
      </c>
      <c r="B110" s="1188" t="s">
        <v>31</v>
      </c>
      <c r="C110" s="1189"/>
      <c r="D110" s="186">
        <v>0</v>
      </c>
      <c r="E110" s="136"/>
    </row>
    <row r="111" spans="1:5" ht="60" customHeight="1">
      <c r="A111" s="41" t="s">
        <v>323</v>
      </c>
      <c r="B111" s="1188" t="s">
        <v>324</v>
      </c>
      <c r="C111" s="1189"/>
      <c r="D111" s="186">
        <v>33830</v>
      </c>
      <c r="E111" s="136"/>
    </row>
    <row r="112" spans="1:5" ht="24.75" customHeight="1">
      <c r="A112" s="1192" t="s">
        <v>325</v>
      </c>
      <c r="B112" s="1194"/>
      <c r="C112" s="1194"/>
      <c r="D112" s="1190"/>
      <c r="E112" s="1191"/>
    </row>
    <row r="113" spans="1:5" ht="39.950000000000003" customHeight="1">
      <c r="A113" s="41" t="s">
        <v>326</v>
      </c>
      <c r="B113" s="1188" t="s">
        <v>327</v>
      </c>
      <c r="C113" s="1189"/>
      <c r="D113" s="186">
        <v>0</v>
      </c>
      <c r="E113" s="136"/>
    </row>
    <row r="114" spans="1:5" ht="26.25" customHeight="1">
      <c r="A114" s="41" t="s">
        <v>328</v>
      </c>
      <c r="B114" s="1188" t="s">
        <v>329</v>
      </c>
      <c r="C114" s="1189"/>
      <c r="D114" s="186">
        <v>176269</v>
      </c>
      <c r="E114" s="136"/>
    </row>
    <row r="115" spans="1:5" ht="39.950000000000003" customHeight="1">
      <c r="A115" s="41" t="s">
        <v>330</v>
      </c>
      <c r="B115" s="1188" t="s">
        <v>331</v>
      </c>
      <c r="C115" s="1189"/>
      <c r="D115" s="186">
        <v>0</v>
      </c>
      <c r="E115" s="136"/>
    </row>
    <row r="116" spans="1:5" ht="39.950000000000003" customHeight="1">
      <c r="A116" s="41" t="s">
        <v>332</v>
      </c>
      <c r="B116" s="1188" t="s">
        <v>333</v>
      </c>
      <c r="C116" s="1189"/>
      <c r="D116" s="186">
        <v>0</v>
      </c>
      <c r="E116" s="136"/>
    </row>
    <row r="117" spans="1:5" ht="39.950000000000003" customHeight="1">
      <c r="A117" s="1192" t="s">
        <v>334</v>
      </c>
      <c r="B117" s="1194"/>
      <c r="C117" s="1194"/>
      <c r="D117" s="1190"/>
      <c r="E117" s="1191"/>
    </row>
    <row r="118" spans="1:5" ht="27" customHeight="1">
      <c r="A118" s="41" t="s">
        <v>335</v>
      </c>
      <c r="B118" s="1188" t="s">
        <v>336</v>
      </c>
      <c r="C118" s="1189"/>
      <c r="D118" s="186">
        <v>0</v>
      </c>
      <c r="E118" s="136"/>
    </row>
    <row r="119" spans="1:5" ht="39.950000000000003" customHeight="1">
      <c r="A119" s="41" t="s">
        <v>337</v>
      </c>
      <c r="B119" s="1188" t="s">
        <v>338</v>
      </c>
      <c r="C119" s="1189"/>
      <c r="D119" s="186">
        <v>0</v>
      </c>
      <c r="E119" s="136"/>
    </row>
    <row r="120" spans="1:5" ht="39.75" customHeight="1">
      <c r="A120" s="41" t="s">
        <v>339</v>
      </c>
      <c r="B120" s="1188" t="s">
        <v>340</v>
      </c>
      <c r="C120" s="1189"/>
      <c r="D120" s="186">
        <v>0</v>
      </c>
      <c r="E120" s="136"/>
    </row>
    <row r="121" spans="1:5" ht="39.950000000000003" customHeight="1">
      <c r="A121" s="41" t="s">
        <v>341</v>
      </c>
      <c r="B121" s="1188" t="s">
        <v>342</v>
      </c>
      <c r="C121" s="1189"/>
      <c r="D121" s="186">
        <v>0</v>
      </c>
      <c r="E121" s="136"/>
    </row>
    <row r="122" spans="1:5" ht="27.75" customHeight="1">
      <c r="A122" s="41" t="s">
        <v>343</v>
      </c>
      <c r="B122" s="1188" t="s">
        <v>344</v>
      </c>
      <c r="C122" s="1189"/>
      <c r="D122" s="186">
        <v>0</v>
      </c>
      <c r="E122" s="136"/>
    </row>
    <row r="123" spans="1:5" ht="39.950000000000003" customHeight="1">
      <c r="A123" s="41" t="s">
        <v>345</v>
      </c>
      <c r="B123" s="1188" t="s">
        <v>346</v>
      </c>
      <c r="C123" s="1189"/>
      <c r="D123" s="186">
        <v>0</v>
      </c>
      <c r="E123" s="136"/>
    </row>
  </sheetData>
  <mergeCells count="112">
    <mergeCell ref="B120:C120"/>
    <mergeCell ref="B121:C121"/>
    <mergeCell ref="B122:C122"/>
    <mergeCell ref="B123:C123"/>
    <mergeCell ref="B115:C115"/>
    <mergeCell ref="B116:C116"/>
    <mergeCell ref="A117:C117"/>
    <mergeCell ref="D117:E117"/>
    <mergeCell ref="B118:C118"/>
    <mergeCell ref="B119:C119"/>
    <mergeCell ref="B110:C110"/>
    <mergeCell ref="B111:C111"/>
    <mergeCell ref="A112:C112"/>
    <mergeCell ref="D112:E112"/>
    <mergeCell ref="B113:C113"/>
    <mergeCell ref="B114:C114"/>
    <mergeCell ref="B105:C105"/>
    <mergeCell ref="B106:C106"/>
    <mergeCell ref="A107:C107"/>
    <mergeCell ref="D107:E107"/>
    <mergeCell ref="B108:C108"/>
    <mergeCell ref="B109:C109"/>
    <mergeCell ref="B94:C94"/>
    <mergeCell ref="B95:C95"/>
    <mergeCell ref="B96:C96"/>
    <mergeCell ref="B102:C102"/>
    <mergeCell ref="A103:E103"/>
    <mergeCell ref="B104:C104"/>
    <mergeCell ref="B89:C89"/>
    <mergeCell ref="B90:C90"/>
    <mergeCell ref="B91:C91"/>
    <mergeCell ref="A92:C92"/>
    <mergeCell ref="D92:E92"/>
    <mergeCell ref="B93:C93"/>
    <mergeCell ref="B83:C83"/>
    <mergeCell ref="B84:C84"/>
    <mergeCell ref="B85:C85"/>
    <mergeCell ref="B86:C86"/>
    <mergeCell ref="B87:C87"/>
    <mergeCell ref="B88:C88"/>
    <mergeCell ref="B78:C78"/>
    <mergeCell ref="A79:C79"/>
    <mergeCell ref="D79:E79"/>
    <mergeCell ref="B80:C80"/>
    <mergeCell ref="B81:C81"/>
    <mergeCell ref="B82:C82"/>
    <mergeCell ref="B71:C71"/>
    <mergeCell ref="B72:C72"/>
    <mergeCell ref="B73:C73"/>
    <mergeCell ref="B74:C74"/>
    <mergeCell ref="B75:C75"/>
    <mergeCell ref="B77:C77"/>
    <mergeCell ref="B66:C66"/>
    <mergeCell ref="B67:C67"/>
    <mergeCell ref="B68:C68"/>
    <mergeCell ref="B69:C69"/>
    <mergeCell ref="A70:C70"/>
    <mergeCell ref="D70:E70"/>
    <mergeCell ref="B60:C60"/>
    <mergeCell ref="B61:C61"/>
    <mergeCell ref="B62:C62"/>
    <mergeCell ref="B63:C63"/>
    <mergeCell ref="B64:C64"/>
    <mergeCell ref="B65:C65"/>
    <mergeCell ref="B54:C54"/>
    <mergeCell ref="B55:C55"/>
    <mergeCell ref="B56:C56"/>
    <mergeCell ref="B58:C58"/>
    <mergeCell ref="A59:C59"/>
    <mergeCell ref="D59:E59"/>
    <mergeCell ref="B47:C47"/>
    <mergeCell ref="B48:C48"/>
    <mergeCell ref="A49:C49"/>
    <mergeCell ref="D49:E49"/>
    <mergeCell ref="B50:C50"/>
    <mergeCell ref="B53:C53"/>
    <mergeCell ref="B40:C40"/>
    <mergeCell ref="B42:C42"/>
    <mergeCell ref="B43:C43"/>
    <mergeCell ref="B44:C44"/>
    <mergeCell ref="B45:C45"/>
    <mergeCell ref="B46:C46"/>
    <mergeCell ref="B30:C30"/>
    <mergeCell ref="B31:C31"/>
    <mergeCell ref="B32:C32"/>
    <mergeCell ref="B33:C33"/>
    <mergeCell ref="B37:C37"/>
    <mergeCell ref="B38:C38"/>
    <mergeCell ref="B24:C24"/>
    <mergeCell ref="B25:C25"/>
    <mergeCell ref="B26:C26"/>
    <mergeCell ref="B27:C27"/>
    <mergeCell ref="B28:C28"/>
    <mergeCell ref="B29:C29"/>
    <mergeCell ref="B21:C21"/>
    <mergeCell ref="B22:C22"/>
    <mergeCell ref="B23:C23"/>
    <mergeCell ref="B13:C13"/>
    <mergeCell ref="B14:C14"/>
    <mergeCell ref="B15:C15"/>
    <mergeCell ref="B16:C16"/>
    <mergeCell ref="B17:C17"/>
    <mergeCell ref="A18:C18"/>
    <mergeCell ref="A4:C4"/>
    <mergeCell ref="A5:C5"/>
    <mergeCell ref="D5:E5"/>
    <mergeCell ref="B6:C6"/>
    <mergeCell ref="B11:C11"/>
    <mergeCell ref="B12:C12"/>
    <mergeCell ref="D18:E18"/>
    <mergeCell ref="B19:C19"/>
    <mergeCell ref="B20:C20"/>
  </mergeCells>
  <pageMargins left="0.7" right="0.7" top="0.75" bottom="0.75" header="0.3" footer="0.3"/>
  <pageSetup paperSize="9" orientation="portrait" r:id="rId1"/>
  <headerFooter>
    <oddHeader>&amp;C&amp;"Calibri"&amp;10&amp;K000000 *** Vertraulich - Nicht ohne Genehmigung des Absenders verbreiten ***&amp;1#_x000D_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3"/>
  <sheetViews>
    <sheetView showGridLines="0" zoomScaleNormal="100" workbookViewId="0">
      <selection activeCell="A2" sqref="A2"/>
    </sheetView>
  </sheetViews>
  <sheetFormatPr baseColWidth="10" defaultColWidth="9.140625" defaultRowHeight="15"/>
  <cols>
    <col min="1" max="1" width="3.28515625" style="71" customWidth="1"/>
    <col min="2" max="2" width="4" style="71" customWidth="1"/>
    <col min="3" max="3" width="58.5703125" style="71" customWidth="1"/>
    <col min="4" max="4" width="21.85546875" style="71" customWidth="1"/>
    <col min="5" max="5" width="37.85546875" style="71" customWidth="1"/>
    <col min="6" max="6" width="12.7109375" style="71" customWidth="1"/>
    <col min="7" max="7" width="11.28515625" style="71" bestFit="1" customWidth="1"/>
    <col min="8" max="8" width="9.140625" style="71"/>
    <col min="9" max="10" width="10.140625" style="71" bestFit="1" customWidth="1"/>
    <col min="11" max="16384" width="9.140625" style="71"/>
  </cols>
  <sheetData>
    <row r="1" spans="1:6" ht="39.950000000000003" customHeight="1">
      <c r="B1" s="1201" t="s">
        <v>348</v>
      </c>
      <c r="C1" s="1201"/>
      <c r="D1" s="1201"/>
      <c r="E1" s="1201"/>
      <c r="F1" s="1201"/>
    </row>
    <row r="2" spans="1:6">
      <c r="A2" s="69"/>
      <c r="B2" s="46"/>
      <c r="C2" s="46"/>
      <c r="D2" s="46"/>
      <c r="E2" s="46"/>
      <c r="F2" s="46"/>
    </row>
    <row r="3" spans="1:6">
      <c r="A3" s="69"/>
      <c r="B3" t="s">
        <v>1</v>
      </c>
      <c r="C3" s="46"/>
      <c r="D3" s="46"/>
      <c r="E3" s="46"/>
      <c r="F3" s="46"/>
    </row>
    <row r="4" spans="1:6">
      <c r="A4" s="69"/>
      <c r="B4" s="46"/>
      <c r="C4" s="46"/>
      <c r="D4" s="46"/>
      <c r="E4" s="46"/>
      <c r="F4" s="46"/>
    </row>
    <row r="5" spans="1:6">
      <c r="A5" s="69"/>
      <c r="B5" s="69"/>
      <c r="C5" s="69"/>
      <c r="D5" s="47" t="s">
        <v>4</v>
      </c>
      <c r="E5" s="47" t="s">
        <v>5</v>
      </c>
      <c r="F5" s="47" t="s">
        <v>6</v>
      </c>
    </row>
    <row r="6" spans="1:6" ht="45">
      <c r="A6" s="69"/>
      <c r="B6" s="69"/>
      <c r="C6" s="48"/>
      <c r="D6" s="49" t="s">
        <v>1255</v>
      </c>
      <c r="E6" s="49" t="s">
        <v>1256</v>
      </c>
      <c r="F6" s="49" t="s">
        <v>1257</v>
      </c>
    </row>
    <row r="7" spans="1:6" ht="30">
      <c r="A7" s="69"/>
      <c r="B7" s="69"/>
      <c r="C7" s="48"/>
      <c r="D7" s="49" t="s">
        <v>1258</v>
      </c>
      <c r="E7" s="49" t="s">
        <v>1258</v>
      </c>
      <c r="F7" s="49"/>
    </row>
    <row r="8" spans="1:6">
      <c r="A8" s="69"/>
      <c r="B8" s="1195" t="s">
        <v>1285</v>
      </c>
      <c r="C8" s="1196"/>
      <c r="D8" s="1196"/>
      <c r="E8" s="1196"/>
      <c r="F8" s="1197"/>
    </row>
    <row r="9" spans="1:6">
      <c r="A9" s="69"/>
      <c r="B9" s="72">
        <v>1</v>
      </c>
      <c r="C9" s="476" t="s">
        <v>352</v>
      </c>
      <c r="D9" s="485">
        <v>4007513</v>
      </c>
      <c r="E9" s="485">
        <v>4007513</v>
      </c>
      <c r="F9" s="481"/>
    </row>
    <row r="10" spans="1:6">
      <c r="A10" s="69"/>
      <c r="B10" s="72">
        <v>2</v>
      </c>
      <c r="C10" s="476" t="s">
        <v>353</v>
      </c>
      <c r="D10" s="485">
        <v>228634</v>
      </c>
      <c r="E10" s="485">
        <v>228634</v>
      </c>
      <c r="F10" s="481"/>
    </row>
    <row r="11" spans="1:6">
      <c r="A11" s="69"/>
      <c r="B11" s="72">
        <v>3</v>
      </c>
      <c r="C11" s="476" t="s">
        <v>354</v>
      </c>
      <c r="D11" s="485">
        <v>23223813</v>
      </c>
      <c r="E11" s="485">
        <v>23223813</v>
      </c>
      <c r="F11" s="481"/>
    </row>
    <row r="12" spans="1:6">
      <c r="A12" s="69"/>
      <c r="B12" s="72"/>
      <c r="C12" s="476" t="s">
        <v>1715</v>
      </c>
      <c r="D12" s="485">
        <v>-25417</v>
      </c>
      <c r="E12" s="485">
        <v>-25417</v>
      </c>
      <c r="F12" s="481"/>
    </row>
    <row r="13" spans="1:6">
      <c r="A13" s="69"/>
      <c r="B13" s="72">
        <v>4</v>
      </c>
      <c r="C13" s="476" t="s">
        <v>355</v>
      </c>
      <c r="D13" s="485">
        <v>19419</v>
      </c>
      <c r="E13" s="485">
        <v>19419</v>
      </c>
      <c r="F13" s="481"/>
    </row>
    <row r="14" spans="1:6">
      <c r="A14" s="69"/>
      <c r="B14" s="72">
        <v>5</v>
      </c>
      <c r="C14" s="476" t="s">
        <v>356</v>
      </c>
      <c r="D14" s="485">
        <v>3535239</v>
      </c>
      <c r="E14" s="485">
        <v>3535239</v>
      </c>
      <c r="F14" s="481"/>
    </row>
    <row r="15" spans="1:6">
      <c r="A15" s="69"/>
      <c r="B15" s="72">
        <v>6</v>
      </c>
      <c r="C15" s="476" t="s">
        <v>357</v>
      </c>
      <c r="D15" s="485">
        <v>37726</v>
      </c>
      <c r="E15" s="485">
        <v>37726</v>
      </c>
      <c r="F15" s="481"/>
    </row>
    <row r="16" spans="1:6">
      <c r="A16" s="69"/>
      <c r="B16" s="72">
        <v>7</v>
      </c>
      <c r="C16" s="476" t="s">
        <v>358</v>
      </c>
      <c r="D16" s="485">
        <v>64173</v>
      </c>
      <c r="E16" s="485">
        <v>64173</v>
      </c>
      <c r="F16" s="481"/>
    </row>
    <row r="17" spans="1:6">
      <c r="A17" s="69"/>
      <c r="B17" s="72">
        <v>8</v>
      </c>
      <c r="C17" s="476" t="s">
        <v>359</v>
      </c>
      <c r="D17" s="485">
        <v>115896</v>
      </c>
      <c r="E17" s="485">
        <v>115896</v>
      </c>
      <c r="F17" s="481"/>
    </row>
    <row r="18" spans="1:6">
      <c r="A18" s="69"/>
      <c r="B18" s="72">
        <v>9</v>
      </c>
      <c r="C18" s="477" t="s">
        <v>360</v>
      </c>
      <c r="D18" s="485">
        <v>677</v>
      </c>
      <c r="E18" s="485">
        <v>677</v>
      </c>
      <c r="F18" s="481"/>
    </row>
    <row r="19" spans="1:6">
      <c r="A19" s="69"/>
      <c r="B19" s="72"/>
      <c r="C19" s="476" t="s">
        <v>361</v>
      </c>
      <c r="D19" s="485">
        <v>677</v>
      </c>
      <c r="E19" s="485">
        <v>677</v>
      </c>
      <c r="F19" s="481" t="s">
        <v>975</v>
      </c>
    </row>
    <row r="20" spans="1:6">
      <c r="A20" s="69"/>
      <c r="B20" s="72">
        <v>10</v>
      </c>
      <c r="C20" s="476" t="s">
        <v>362</v>
      </c>
      <c r="D20" s="485">
        <v>407768</v>
      </c>
      <c r="E20" s="485">
        <v>407768</v>
      </c>
      <c r="F20" s="481"/>
    </row>
    <row r="21" spans="1:6">
      <c r="A21" s="69"/>
      <c r="B21" s="72">
        <v>11</v>
      </c>
      <c r="C21" s="476" t="s">
        <v>363</v>
      </c>
      <c r="D21" s="485">
        <v>130335</v>
      </c>
      <c r="E21" s="485">
        <v>130335</v>
      </c>
      <c r="F21" s="481"/>
    </row>
    <row r="22" spans="1:6">
      <c r="A22" s="69"/>
      <c r="B22" s="72">
        <v>12</v>
      </c>
      <c r="C22" s="476" t="s">
        <v>1259</v>
      </c>
      <c r="D22" s="485">
        <v>30095</v>
      </c>
      <c r="E22" s="485">
        <v>30095</v>
      </c>
      <c r="F22" s="481"/>
    </row>
    <row r="23" spans="1:6">
      <c r="A23" s="69"/>
      <c r="B23" s="72">
        <v>13</v>
      </c>
      <c r="C23" s="477" t="s">
        <v>1260</v>
      </c>
      <c r="D23" s="485">
        <v>100240</v>
      </c>
      <c r="E23" s="485">
        <v>100240</v>
      </c>
      <c r="F23" s="481"/>
    </row>
    <row r="24" spans="1:6">
      <c r="A24" s="69"/>
      <c r="B24" s="72">
        <v>14</v>
      </c>
      <c r="C24" s="476" t="s">
        <v>1261</v>
      </c>
      <c r="D24" s="485">
        <v>62200</v>
      </c>
      <c r="E24" s="485">
        <v>62200</v>
      </c>
      <c r="F24" s="481" t="s">
        <v>976</v>
      </c>
    </row>
    <row r="25" spans="1:6">
      <c r="A25" s="69"/>
      <c r="B25" s="72">
        <v>15</v>
      </c>
      <c r="C25" s="476" t="s">
        <v>364</v>
      </c>
      <c r="D25" s="485">
        <v>319367</v>
      </c>
      <c r="E25" s="485">
        <v>319367</v>
      </c>
      <c r="F25" s="481"/>
    </row>
    <row r="26" spans="1:6">
      <c r="A26" s="69"/>
      <c r="B26" s="72">
        <v>16</v>
      </c>
      <c r="C26" s="50" t="s">
        <v>365</v>
      </c>
      <c r="D26" s="485">
        <v>349</v>
      </c>
      <c r="E26" s="485">
        <v>349</v>
      </c>
      <c r="F26" s="481"/>
    </row>
    <row r="27" spans="1:6">
      <c r="A27" s="69"/>
      <c r="B27" s="72"/>
      <c r="C27" s="50"/>
      <c r="D27" s="485"/>
      <c r="E27" s="485"/>
      <c r="F27" s="481"/>
    </row>
    <row r="28" spans="1:6">
      <c r="A28" s="69"/>
      <c r="B28" s="72"/>
      <c r="C28" s="53" t="s">
        <v>1262</v>
      </c>
      <c r="D28" s="486">
        <v>32065493</v>
      </c>
      <c r="E28" s="486">
        <v>32065493</v>
      </c>
      <c r="F28" s="481"/>
    </row>
    <row r="29" spans="1:6">
      <c r="A29" s="69"/>
      <c r="B29" s="1198" t="s">
        <v>1286</v>
      </c>
      <c r="C29" s="1199"/>
      <c r="D29" s="1199"/>
      <c r="E29" s="1199"/>
      <c r="F29" s="1200"/>
    </row>
    <row r="30" spans="1:6">
      <c r="A30" s="69"/>
      <c r="B30" s="72">
        <v>1</v>
      </c>
      <c r="C30" s="476" t="s">
        <v>366</v>
      </c>
      <c r="D30" s="54">
        <v>471243</v>
      </c>
      <c r="E30" s="54">
        <v>471243</v>
      </c>
      <c r="F30" s="481"/>
    </row>
    <row r="31" spans="1:6">
      <c r="A31" s="69"/>
      <c r="B31" s="72">
        <v>2</v>
      </c>
      <c r="C31" s="476" t="s">
        <v>367</v>
      </c>
      <c r="D31" s="54">
        <v>23255897</v>
      </c>
      <c r="E31" s="54">
        <v>23255897</v>
      </c>
      <c r="F31" s="481"/>
    </row>
    <row r="32" spans="1:6">
      <c r="A32" s="69"/>
      <c r="B32" s="72"/>
      <c r="C32" s="476" t="s">
        <v>1715</v>
      </c>
      <c r="D32" s="54">
        <v>514</v>
      </c>
      <c r="E32" s="54">
        <v>514</v>
      </c>
      <c r="F32" s="481"/>
    </row>
    <row r="33" spans="1:6">
      <c r="A33" s="69"/>
      <c r="B33" s="72">
        <v>3</v>
      </c>
      <c r="C33" s="476" t="s">
        <v>368</v>
      </c>
      <c r="D33" s="54">
        <v>3489918</v>
      </c>
      <c r="E33" s="54">
        <v>3489918</v>
      </c>
      <c r="F33" s="481"/>
    </row>
    <row r="34" spans="1:6">
      <c r="A34" s="69"/>
      <c r="B34" s="72">
        <v>4</v>
      </c>
      <c r="C34" s="476" t="s">
        <v>369</v>
      </c>
      <c r="D34" s="54">
        <v>177905</v>
      </c>
      <c r="E34" s="54">
        <v>177905</v>
      </c>
      <c r="F34" s="481"/>
    </row>
    <row r="35" spans="1:6">
      <c r="A35" s="69"/>
      <c r="B35" s="72">
        <v>5</v>
      </c>
      <c r="C35" s="476" t="s">
        <v>370</v>
      </c>
      <c r="D35" s="54">
        <v>19499</v>
      </c>
      <c r="E35" s="54">
        <v>19499</v>
      </c>
      <c r="F35" s="481"/>
    </row>
    <row r="36" spans="1:6">
      <c r="A36" s="69"/>
      <c r="B36" s="72">
        <v>6</v>
      </c>
      <c r="C36" s="476" t="s">
        <v>371</v>
      </c>
      <c r="D36" s="54">
        <v>184481</v>
      </c>
      <c r="E36" s="54">
        <v>184481</v>
      </c>
      <c r="F36" s="481"/>
    </row>
    <row r="37" spans="1:6">
      <c r="A37" s="69"/>
      <c r="B37" s="72">
        <v>7</v>
      </c>
      <c r="C37" s="476" t="s">
        <v>372</v>
      </c>
      <c r="D37" s="54">
        <v>6546</v>
      </c>
      <c r="E37" s="54">
        <v>6546</v>
      </c>
      <c r="F37" s="481"/>
    </row>
    <row r="38" spans="1:6">
      <c r="A38" s="69"/>
      <c r="B38" s="72">
        <v>8</v>
      </c>
      <c r="C38" s="476" t="s">
        <v>373</v>
      </c>
      <c r="D38" s="54">
        <v>586104</v>
      </c>
      <c r="E38" s="54">
        <v>586136</v>
      </c>
      <c r="F38" s="481"/>
    </row>
    <row r="39" spans="1:6">
      <c r="A39" s="69"/>
      <c r="B39" s="72">
        <v>9</v>
      </c>
      <c r="C39" s="476" t="s">
        <v>375</v>
      </c>
      <c r="D39" s="54">
        <v>1273288</v>
      </c>
      <c r="E39" s="54">
        <v>1273288</v>
      </c>
      <c r="F39" s="481"/>
    </row>
    <row r="40" spans="1:6">
      <c r="A40" s="69"/>
      <c r="B40" s="72">
        <v>10</v>
      </c>
      <c r="C40" s="52" t="s">
        <v>376</v>
      </c>
      <c r="D40" s="71">
        <v>1162135</v>
      </c>
      <c r="E40" s="71">
        <v>1162135</v>
      </c>
      <c r="F40" s="481" t="s">
        <v>980</v>
      </c>
    </row>
    <row r="41" spans="1:6">
      <c r="A41" s="69"/>
      <c r="B41" s="72"/>
      <c r="C41" s="53"/>
      <c r="D41" s="55"/>
      <c r="E41" s="55"/>
      <c r="F41" s="481"/>
    </row>
    <row r="42" spans="1:6">
      <c r="A42" s="69"/>
      <c r="B42" s="104"/>
      <c r="C42" s="105" t="s">
        <v>1263</v>
      </c>
      <c r="D42" s="106">
        <v>29465394</v>
      </c>
      <c r="E42" s="106">
        <v>29465427</v>
      </c>
      <c r="F42" s="107"/>
    </row>
    <row r="43" spans="1:6">
      <c r="A43" s="69"/>
      <c r="B43" s="478">
        <v>1</v>
      </c>
      <c r="C43" s="476" t="s">
        <v>377</v>
      </c>
      <c r="D43" s="51">
        <v>5411</v>
      </c>
      <c r="E43" s="51">
        <v>5411</v>
      </c>
      <c r="F43" s="47"/>
    </row>
    <row r="44" spans="1:6">
      <c r="A44" s="69"/>
      <c r="B44" s="478">
        <v>2</v>
      </c>
      <c r="C44" s="476" t="s">
        <v>378</v>
      </c>
      <c r="D44" s="51">
        <v>269853</v>
      </c>
      <c r="E44" s="51">
        <v>269853</v>
      </c>
      <c r="F44" s="47"/>
    </row>
    <row r="45" spans="1:6">
      <c r="A45" s="69"/>
      <c r="B45" s="478">
        <v>3</v>
      </c>
      <c r="C45" s="477" t="s">
        <v>379</v>
      </c>
      <c r="D45" s="51">
        <v>269386</v>
      </c>
      <c r="E45" s="51">
        <v>269386</v>
      </c>
      <c r="F45" s="47" t="s">
        <v>349</v>
      </c>
    </row>
    <row r="46" spans="1:6">
      <c r="A46" s="69"/>
      <c r="B46" s="478">
        <v>4</v>
      </c>
      <c r="C46" s="476" t="s">
        <v>380</v>
      </c>
      <c r="D46" s="51">
        <v>0</v>
      </c>
      <c r="E46" s="146">
        <v>0</v>
      </c>
      <c r="F46" s="47"/>
    </row>
    <row r="47" spans="1:6">
      <c r="A47" s="69"/>
      <c r="B47" s="478">
        <v>5</v>
      </c>
      <c r="C47" s="477" t="s">
        <v>381</v>
      </c>
      <c r="D47" s="51">
        <v>0</v>
      </c>
      <c r="E47" s="51">
        <v>0</v>
      </c>
      <c r="F47" s="47" t="s">
        <v>979</v>
      </c>
    </row>
    <row r="48" spans="1:6">
      <c r="A48" s="69"/>
      <c r="B48" s="478">
        <v>6</v>
      </c>
      <c r="C48" s="477" t="s">
        <v>382</v>
      </c>
      <c r="D48" s="51">
        <v>0</v>
      </c>
      <c r="E48" s="51">
        <v>0</v>
      </c>
      <c r="F48" s="47" t="s">
        <v>350</v>
      </c>
    </row>
    <row r="49" spans="1:6">
      <c r="A49" s="69"/>
      <c r="B49" s="478">
        <v>7</v>
      </c>
      <c r="C49" s="476" t="s">
        <v>383</v>
      </c>
      <c r="D49" s="51">
        <v>508229</v>
      </c>
      <c r="E49" s="51">
        <v>508229</v>
      </c>
      <c r="F49" s="47"/>
    </row>
    <row r="50" spans="1:6">
      <c r="A50" s="69"/>
      <c r="B50" s="478">
        <v>8</v>
      </c>
      <c r="C50" s="477" t="s">
        <v>384</v>
      </c>
      <c r="D50" s="51">
        <v>506953</v>
      </c>
      <c r="E50" s="51">
        <v>497229</v>
      </c>
      <c r="F50" s="47" t="s">
        <v>349</v>
      </c>
    </row>
    <row r="51" spans="1:6">
      <c r="A51" s="69"/>
      <c r="B51" s="478">
        <v>9</v>
      </c>
      <c r="C51" s="477" t="s">
        <v>385</v>
      </c>
      <c r="D51" s="51">
        <v>1276</v>
      </c>
      <c r="E51" s="146">
        <v>11000</v>
      </c>
      <c r="F51" s="47" t="s">
        <v>351</v>
      </c>
    </row>
    <row r="52" spans="1:6">
      <c r="A52" s="69"/>
      <c r="B52" s="478">
        <v>10</v>
      </c>
      <c r="C52" s="476" t="s">
        <v>386</v>
      </c>
      <c r="D52" s="51">
        <v>1816606</v>
      </c>
      <c r="E52" s="51">
        <v>1816573</v>
      </c>
      <c r="F52" s="47"/>
    </row>
    <row r="53" spans="1:6">
      <c r="A53" s="69"/>
      <c r="B53" s="478">
        <v>11</v>
      </c>
      <c r="C53" s="477" t="s">
        <v>387</v>
      </c>
      <c r="D53" s="51">
        <v>1398417</v>
      </c>
      <c r="E53" s="51">
        <v>1398385</v>
      </c>
      <c r="F53" s="47" t="s">
        <v>350</v>
      </c>
    </row>
    <row r="54" spans="1:6">
      <c r="A54" s="69"/>
      <c r="B54" s="478">
        <v>12</v>
      </c>
      <c r="C54" s="477" t="s">
        <v>1609</v>
      </c>
      <c r="D54" s="51">
        <v>0</v>
      </c>
      <c r="E54" s="51">
        <v>0</v>
      </c>
      <c r="F54" s="47"/>
    </row>
    <row r="55" spans="1:6">
      <c r="A55" s="69"/>
      <c r="B55" s="478">
        <v>13</v>
      </c>
      <c r="C55" s="477" t="s">
        <v>388</v>
      </c>
      <c r="D55" s="51">
        <v>-242191</v>
      </c>
      <c r="E55" s="51">
        <v>-242191</v>
      </c>
      <c r="F55" s="47" t="s">
        <v>351</v>
      </c>
    </row>
    <row r="56" spans="1:6">
      <c r="A56" s="69"/>
      <c r="B56" s="478">
        <v>14</v>
      </c>
      <c r="C56" s="479" t="s">
        <v>1264</v>
      </c>
      <c r="D56" s="51">
        <v>1842</v>
      </c>
      <c r="E56" s="51">
        <v>1842</v>
      </c>
      <c r="F56" s="47" t="s">
        <v>978</v>
      </c>
    </row>
    <row r="57" spans="1:6">
      <c r="A57" s="69"/>
      <c r="B57" s="478">
        <v>15</v>
      </c>
      <c r="C57" s="479" t="s">
        <v>1265</v>
      </c>
      <c r="D57" s="51">
        <v>2317</v>
      </c>
      <c r="E57" s="51">
        <v>2317</v>
      </c>
      <c r="F57" s="47" t="s">
        <v>977</v>
      </c>
    </row>
    <row r="58" spans="1:6">
      <c r="A58" s="69"/>
      <c r="B58" s="478">
        <v>16</v>
      </c>
      <c r="C58" s="477" t="s">
        <v>385</v>
      </c>
      <c r="D58" s="51">
        <v>660581</v>
      </c>
      <c r="E58" s="51">
        <v>354890</v>
      </c>
      <c r="F58" s="47" t="s">
        <v>351</v>
      </c>
    </row>
    <row r="59" spans="1:6">
      <c r="A59" s="69"/>
      <c r="B59" s="478"/>
      <c r="C59" s="477" t="s">
        <v>1610</v>
      </c>
      <c r="D59" s="51">
        <v>0</v>
      </c>
      <c r="E59" s="51">
        <v>305691</v>
      </c>
      <c r="F59" s="47" t="s">
        <v>981</v>
      </c>
    </row>
    <row r="60" spans="1:6">
      <c r="A60" s="69"/>
      <c r="B60" s="478">
        <v>17</v>
      </c>
      <c r="C60" s="477" t="s">
        <v>1266</v>
      </c>
      <c r="D60" s="51">
        <v>-201</v>
      </c>
      <c r="E60" s="51">
        <v>-201</v>
      </c>
      <c r="F60" s="47" t="s">
        <v>351</v>
      </c>
    </row>
    <row r="61" spans="1:6">
      <c r="A61" s="69"/>
      <c r="B61" s="478">
        <v>18</v>
      </c>
      <c r="C61" s="476" t="s">
        <v>389</v>
      </c>
      <c r="D61" s="51">
        <v>0</v>
      </c>
      <c r="E61" s="51">
        <v>0</v>
      </c>
      <c r="F61" s="47"/>
    </row>
    <row r="62" spans="1:6">
      <c r="A62" s="69"/>
      <c r="B62" s="72"/>
      <c r="C62" s="53"/>
      <c r="D62" s="507"/>
      <c r="E62" s="507"/>
      <c r="F62" s="47"/>
    </row>
    <row r="63" spans="1:6">
      <c r="A63" s="69"/>
      <c r="B63" s="72"/>
      <c r="C63" s="53" t="s">
        <v>1008</v>
      </c>
      <c r="D63" s="480">
        <v>2600099</v>
      </c>
      <c r="E63" s="480">
        <v>2600066</v>
      </c>
      <c r="F63" s="47"/>
    </row>
  </sheetData>
  <mergeCells count="3">
    <mergeCell ref="B8:F8"/>
    <mergeCell ref="B29:F29"/>
    <mergeCell ref="B1:F1"/>
  </mergeCells>
  <pageMargins left="0.7" right="0.7" top="0.75" bottom="0.75" header="0.3" footer="0.3"/>
  <pageSetup orientation="portrait" r:id="rId1"/>
  <headerFooter>
    <oddHeader>&amp;C&amp;"Calibri"&amp;10&amp;K000000 *** Vertraulich - Nicht ohne Genehmigung des Absenders verbreiten ***&amp;1#_x000D_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F9BBA-C68A-4F88-8E29-1B86E08F26F5}">
  <dimension ref="A1:CE55"/>
  <sheetViews>
    <sheetView zoomScale="80" zoomScaleNormal="80" workbookViewId="0">
      <pane xSplit="2" ySplit="5" topLeftCell="C10" activePane="bottomRight" state="frozen"/>
      <selection activeCell="A2" sqref="A2"/>
      <selection pane="topRight" activeCell="A2" sqref="A2"/>
      <selection pane="bottomLeft" activeCell="A2" sqref="A2"/>
      <selection pane="bottomRight" activeCell="AO17" sqref="AO17"/>
    </sheetView>
  </sheetViews>
  <sheetFormatPr baseColWidth="10" defaultColWidth="9" defaultRowHeight="15"/>
  <cols>
    <col min="1" max="1" width="10.7109375" customWidth="1"/>
    <col min="2" max="2" width="81.28515625" style="92" customWidth="1"/>
    <col min="3" max="3" width="41.42578125" bestFit="1" customWidth="1"/>
    <col min="4" max="4" width="26.42578125" bestFit="1" customWidth="1"/>
    <col min="5" max="5" width="29.140625" bestFit="1" customWidth="1"/>
    <col min="6" max="6" width="34.5703125" bestFit="1" customWidth="1"/>
    <col min="7" max="7" width="31" bestFit="1" customWidth="1"/>
    <col min="8" max="8" width="29.140625" bestFit="1" customWidth="1"/>
    <col min="9" max="9" width="31" bestFit="1" customWidth="1"/>
    <col min="10" max="12" width="26.42578125" bestFit="1" customWidth="1"/>
    <col min="13" max="13" width="34.5703125" bestFit="1" customWidth="1"/>
    <col min="14" max="14" width="29.5703125" bestFit="1" customWidth="1"/>
    <col min="15" max="15" width="26.42578125" bestFit="1" customWidth="1"/>
    <col min="16" max="16" width="34.5703125" bestFit="1" customWidth="1"/>
    <col min="17" max="17" width="26.42578125" bestFit="1" customWidth="1"/>
    <col min="18" max="19" width="34.5703125" bestFit="1" customWidth="1"/>
    <col min="20" max="20" width="34.140625" customWidth="1"/>
    <col min="21" max="21" width="29.5703125" bestFit="1" customWidth="1"/>
    <col min="22" max="24" width="26.42578125" bestFit="1" customWidth="1"/>
    <col min="25" max="32" width="29.140625" bestFit="1" customWidth="1"/>
    <col min="33" max="33" width="26.42578125" bestFit="1" customWidth="1"/>
    <col min="34" max="34" width="34.5703125" bestFit="1" customWidth="1"/>
    <col min="35" max="36" width="26.42578125" bestFit="1" customWidth="1"/>
    <col min="37" max="37" width="29" customWidth="1"/>
    <col min="38" max="39" width="24.140625" bestFit="1" customWidth="1"/>
    <col min="40" max="40" width="10.85546875" bestFit="1" customWidth="1"/>
    <col min="41" max="41" width="12.28515625" bestFit="1" customWidth="1"/>
    <col min="42" max="43" width="13.7109375" bestFit="1" customWidth="1"/>
    <col min="44" max="44" width="10.85546875" bestFit="1" customWidth="1"/>
    <col min="45" max="45" width="13.7109375" bestFit="1" customWidth="1"/>
    <col min="46" max="46" width="12.5703125" bestFit="1" customWidth="1"/>
    <col min="47" max="47" width="12.28515625" bestFit="1" customWidth="1"/>
    <col min="48" max="48" width="13.7109375" bestFit="1" customWidth="1"/>
    <col min="49" max="51" width="12.5703125" bestFit="1" customWidth="1"/>
    <col min="52" max="52" width="12.85546875" bestFit="1" customWidth="1"/>
    <col min="53" max="53" width="12.5703125" bestFit="1" customWidth="1"/>
    <col min="54" max="54" width="11.42578125" bestFit="1" customWidth="1"/>
    <col min="55" max="55" width="12.5703125" bestFit="1" customWidth="1"/>
    <col min="56" max="56" width="11.85546875" bestFit="1" customWidth="1"/>
    <col min="57" max="57" width="13.42578125" bestFit="1" customWidth="1"/>
    <col min="58" max="58" width="12.5703125" bestFit="1" customWidth="1"/>
    <col min="59" max="59" width="12.28515625" bestFit="1" customWidth="1"/>
    <col min="60" max="61" width="10.42578125" bestFit="1" customWidth="1"/>
    <col min="62" max="63" width="12.28515625" bestFit="1" customWidth="1"/>
    <col min="64" max="64" width="11.85546875" bestFit="1" customWidth="1"/>
    <col min="65" max="66" width="15" bestFit="1" customWidth="1"/>
    <col min="67" max="71" width="10.85546875" bestFit="1" customWidth="1"/>
    <col min="72" max="72" width="13.42578125" bestFit="1" customWidth="1"/>
    <col min="73" max="73" width="12.28515625" bestFit="1" customWidth="1"/>
    <col min="74" max="74" width="13.7109375" bestFit="1" customWidth="1"/>
    <col min="75" max="75" width="15" bestFit="1" customWidth="1"/>
    <col min="76" max="76" width="10.140625" bestFit="1" customWidth="1"/>
    <col min="77" max="77" width="11.85546875" bestFit="1" customWidth="1"/>
    <col min="78" max="78" width="10.85546875" bestFit="1" customWidth="1"/>
    <col min="79" max="79" width="12.5703125" bestFit="1" customWidth="1"/>
    <col min="80" max="82" width="10.85546875" bestFit="1" customWidth="1"/>
    <col min="83" max="83" width="12.5703125" bestFit="1" customWidth="1"/>
  </cols>
  <sheetData>
    <row r="1" spans="1:83" ht="87.75" customHeight="1">
      <c r="A1" s="59" t="s">
        <v>1456</v>
      </c>
      <c r="AC1" s="1202"/>
      <c r="AD1" s="1203"/>
    </row>
    <row r="2" spans="1:83" ht="30.95" customHeight="1">
      <c r="A2" t="s">
        <v>1587</v>
      </c>
    </row>
    <row r="3" spans="1:83" ht="30.95" customHeight="1">
      <c r="B3" s="94"/>
      <c r="C3" s="95">
        <v>1</v>
      </c>
      <c r="D3" s="95">
        <v>2</v>
      </c>
      <c r="E3" s="95">
        <v>3</v>
      </c>
      <c r="F3" s="95">
        <v>4</v>
      </c>
      <c r="G3" s="95">
        <v>5</v>
      </c>
      <c r="H3" s="95">
        <v>6</v>
      </c>
      <c r="I3" s="95">
        <v>7</v>
      </c>
      <c r="J3" s="95">
        <v>8</v>
      </c>
      <c r="K3" s="95">
        <v>9</v>
      </c>
      <c r="L3" s="95">
        <v>10</v>
      </c>
      <c r="M3" s="95">
        <v>11</v>
      </c>
      <c r="N3" s="95">
        <v>12</v>
      </c>
      <c r="O3" s="95">
        <v>13</v>
      </c>
      <c r="P3" s="95">
        <v>14</v>
      </c>
      <c r="Q3" s="95">
        <v>15</v>
      </c>
      <c r="R3" s="95">
        <v>16</v>
      </c>
      <c r="S3" s="95">
        <v>17</v>
      </c>
      <c r="T3" s="95">
        <v>18</v>
      </c>
      <c r="U3" s="95">
        <v>19</v>
      </c>
      <c r="V3" s="95">
        <v>20</v>
      </c>
      <c r="W3" s="95">
        <v>21</v>
      </c>
      <c r="X3" s="95">
        <v>22</v>
      </c>
      <c r="Y3" s="95">
        <v>23</v>
      </c>
      <c r="Z3" s="95">
        <v>24</v>
      </c>
      <c r="AA3" s="95">
        <v>25</v>
      </c>
      <c r="AB3" s="95">
        <v>26</v>
      </c>
      <c r="AC3" s="95">
        <v>27</v>
      </c>
      <c r="AD3" s="95">
        <v>28</v>
      </c>
      <c r="AE3" s="95">
        <v>29</v>
      </c>
      <c r="AF3" s="95">
        <v>30</v>
      </c>
      <c r="AG3" s="95">
        <v>31</v>
      </c>
      <c r="AH3" s="95">
        <v>32</v>
      </c>
      <c r="AI3" s="95">
        <v>33</v>
      </c>
      <c r="AJ3" s="95">
        <v>34</v>
      </c>
      <c r="AK3" s="95">
        <v>35</v>
      </c>
      <c r="AL3" s="95">
        <v>36</v>
      </c>
      <c r="AM3" s="95">
        <v>37</v>
      </c>
    </row>
    <row r="4" spans="1:83" ht="30.95" customHeight="1">
      <c r="A4" s="47">
        <v>1</v>
      </c>
      <c r="B4" s="50" t="s">
        <v>1287</v>
      </c>
      <c r="C4" s="139" t="s">
        <v>1233</v>
      </c>
      <c r="D4" s="139" t="s">
        <v>1238</v>
      </c>
      <c r="E4" s="139" t="s">
        <v>1238</v>
      </c>
      <c r="F4" s="139" t="s">
        <v>1238</v>
      </c>
      <c r="G4" s="139" t="s">
        <v>1244</v>
      </c>
      <c r="H4" s="139" t="s">
        <v>1244</v>
      </c>
      <c r="I4" s="139" t="s">
        <v>1246</v>
      </c>
      <c r="J4" s="139" t="s">
        <v>1246</v>
      </c>
      <c r="K4" s="139" t="s">
        <v>1242</v>
      </c>
      <c r="L4" s="139" t="s">
        <v>1242</v>
      </c>
      <c r="M4" s="139" t="s">
        <v>1242</v>
      </c>
      <c r="N4" s="139" t="s">
        <v>1242</v>
      </c>
      <c r="O4" s="139" t="s">
        <v>1245</v>
      </c>
      <c r="P4" s="139" t="s">
        <v>1245</v>
      </c>
      <c r="Q4" s="139" t="s">
        <v>1245</v>
      </c>
      <c r="R4" s="139" t="s">
        <v>1245</v>
      </c>
      <c r="S4" s="139" t="s">
        <v>1245</v>
      </c>
      <c r="T4" s="139" t="s">
        <v>1245</v>
      </c>
      <c r="U4" s="139" t="s">
        <v>1245</v>
      </c>
      <c r="V4" s="139" t="s">
        <v>1245</v>
      </c>
      <c r="W4" s="139" t="s">
        <v>1243</v>
      </c>
      <c r="X4" s="139" t="s">
        <v>1243</v>
      </c>
      <c r="Y4" s="139" t="s">
        <v>1351</v>
      </c>
      <c r="Z4" s="139" t="s">
        <v>1351</v>
      </c>
      <c r="AA4" s="139" t="s">
        <v>1351</v>
      </c>
      <c r="AB4" s="139" t="s">
        <v>1351</v>
      </c>
      <c r="AC4" s="139" t="s">
        <v>1351</v>
      </c>
      <c r="AD4" s="139" t="s">
        <v>1351</v>
      </c>
      <c r="AE4" s="139" t="s">
        <v>1351</v>
      </c>
      <c r="AF4" s="139" t="s">
        <v>1351</v>
      </c>
      <c r="AG4" s="139" t="s">
        <v>1351</v>
      </c>
      <c r="AH4" s="139" t="s">
        <v>1351</v>
      </c>
      <c r="AI4" s="139" t="s">
        <v>1351</v>
      </c>
      <c r="AJ4" s="139" t="s">
        <v>1235</v>
      </c>
      <c r="AK4" s="139" t="s">
        <v>1235</v>
      </c>
      <c r="AL4" s="139" t="s">
        <v>1235</v>
      </c>
      <c r="AM4" s="139" t="s">
        <v>1235</v>
      </c>
    </row>
    <row r="5" spans="1:83" ht="18.95" customHeight="1">
      <c r="A5" s="47">
        <v>2</v>
      </c>
      <c r="B5" s="50" t="s">
        <v>1288</v>
      </c>
      <c r="C5" s="139" t="s">
        <v>1363</v>
      </c>
      <c r="D5" s="139"/>
      <c r="E5" s="139" t="s">
        <v>1366</v>
      </c>
      <c r="F5" s="139" t="s">
        <v>1369</v>
      </c>
      <c r="G5" s="139" t="s">
        <v>1360</v>
      </c>
      <c r="H5" s="139" t="s">
        <v>1371</v>
      </c>
      <c r="I5" s="139" t="s">
        <v>1372</v>
      </c>
      <c r="J5" s="139" t="s">
        <v>1375</v>
      </c>
      <c r="K5" s="139"/>
      <c r="L5" s="139" t="s">
        <v>1379</v>
      </c>
      <c r="M5" s="139" t="s">
        <v>1378</v>
      </c>
      <c r="N5" s="139" t="s">
        <v>1373</v>
      </c>
      <c r="O5" s="139" t="s">
        <v>1364</v>
      </c>
      <c r="P5" s="139" t="s">
        <v>1358</v>
      </c>
      <c r="Q5" s="139" t="s">
        <v>1367</v>
      </c>
      <c r="R5" s="139" t="s">
        <v>1368</v>
      </c>
      <c r="S5" s="139" t="s">
        <v>1377</v>
      </c>
      <c r="T5" s="139" t="s">
        <v>1381</v>
      </c>
      <c r="U5" s="139" t="s">
        <v>1382</v>
      </c>
      <c r="V5" s="139" t="s">
        <v>1383</v>
      </c>
      <c r="W5" s="139" t="s">
        <v>1361</v>
      </c>
      <c r="X5" s="139" t="s">
        <v>1374</v>
      </c>
      <c r="Y5" s="139" t="s">
        <v>1359</v>
      </c>
      <c r="Z5" s="139" t="s">
        <v>1352</v>
      </c>
      <c r="AA5" s="139" t="s">
        <v>1353</v>
      </c>
      <c r="AB5" s="139" t="s">
        <v>1354</v>
      </c>
      <c r="AC5" s="139" t="s">
        <v>1355</v>
      </c>
      <c r="AD5" s="139" t="s">
        <v>1356</v>
      </c>
      <c r="AE5" s="139" t="s">
        <v>1362</v>
      </c>
      <c r="AF5" s="139" t="s">
        <v>1365</v>
      </c>
      <c r="AG5" s="139" t="s">
        <v>1370</v>
      </c>
      <c r="AH5" s="139" t="s">
        <v>1376</v>
      </c>
      <c r="AI5" s="139"/>
      <c r="AJ5" s="139" t="s">
        <v>1357</v>
      </c>
      <c r="AK5" s="139" t="s">
        <v>1380</v>
      </c>
      <c r="AL5" s="139" t="s">
        <v>1698</v>
      </c>
      <c r="AM5" s="139" t="s">
        <v>1699</v>
      </c>
    </row>
    <row r="6" spans="1:83" ht="30.95" customHeight="1">
      <c r="A6" s="47" t="s">
        <v>1700</v>
      </c>
      <c r="B6" s="50" t="s">
        <v>1289</v>
      </c>
      <c r="C6" s="139" t="s">
        <v>1384</v>
      </c>
      <c r="D6" s="139" t="s">
        <v>1384</v>
      </c>
      <c r="E6" s="139" t="s">
        <v>1384</v>
      </c>
      <c r="F6" s="139" t="s">
        <v>1384</v>
      </c>
      <c r="G6" s="139" t="s">
        <v>1385</v>
      </c>
      <c r="H6" s="139" t="s">
        <v>1384</v>
      </c>
      <c r="I6" s="139" t="s">
        <v>1385</v>
      </c>
      <c r="J6" s="139" t="s">
        <v>1385</v>
      </c>
      <c r="K6" s="139" t="s">
        <v>1384</v>
      </c>
      <c r="L6" s="139" t="s">
        <v>1385</v>
      </c>
      <c r="M6" s="139" t="s">
        <v>1384</v>
      </c>
      <c r="N6" s="139" t="s">
        <v>1384</v>
      </c>
      <c r="O6" s="139" t="s">
        <v>1385</v>
      </c>
      <c r="P6" s="139" t="s">
        <v>1385</v>
      </c>
      <c r="Q6" s="139" t="s">
        <v>1385</v>
      </c>
      <c r="R6" s="139" t="s">
        <v>1385</v>
      </c>
      <c r="S6" s="139" t="s">
        <v>1385</v>
      </c>
      <c r="T6" s="139" t="s">
        <v>1385</v>
      </c>
      <c r="U6" s="139" t="s">
        <v>1385</v>
      </c>
      <c r="V6" s="139" t="s">
        <v>1385</v>
      </c>
      <c r="W6" s="139" t="s">
        <v>1385</v>
      </c>
      <c r="X6" s="139" t="s">
        <v>1384</v>
      </c>
      <c r="Y6" s="139" t="s">
        <v>1384</v>
      </c>
      <c r="Z6" s="139" t="s">
        <v>1384</v>
      </c>
      <c r="AA6" s="139" t="s">
        <v>1384</v>
      </c>
      <c r="AB6" s="139" t="s">
        <v>1384</v>
      </c>
      <c r="AC6" s="139" t="s">
        <v>1384</v>
      </c>
      <c r="AD6" s="139" t="s">
        <v>1384</v>
      </c>
      <c r="AE6" s="139" t="s">
        <v>1384</v>
      </c>
      <c r="AF6" s="139" t="s">
        <v>1384</v>
      </c>
      <c r="AG6" s="139" t="s">
        <v>1384</v>
      </c>
      <c r="AH6" s="139" t="s">
        <v>1385</v>
      </c>
      <c r="AI6" s="139" t="s">
        <v>1384</v>
      </c>
      <c r="AJ6" s="139" t="s">
        <v>1385</v>
      </c>
      <c r="AK6" s="139" t="s">
        <v>1384</v>
      </c>
      <c r="AL6" s="139" t="s">
        <v>1384</v>
      </c>
      <c r="AM6" s="139" t="s">
        <v>1384</v>
      </c>
    </row>
    <row r="7" spans="1:83" ht="30.95" customHeight="1">
      <c r="A7" s="47">
        <v>3</v>
      </c>
      <c r="B7" s="50" t="s">
        <v>1290</v>
      </c>
      <c r="C7" s="139" t="s">
        <v>1386</v>
      </c>
      <c r="D7" s="139" t="s">
        <v>1387</v>
      </c>
      <c r="E7" s="139" t="s">
        <v>1386</v>
      </c>
      <c r="F7" s="139" t="s">
        <v>1386</v>
      </c>
      <c r="G7" s="139" t="s">
        <v>1386</v>
      </c>
      <c r="H7" s="139" t="s">
        <v>1386</v>
      </c>
      <c r="I7" s="139" t="s">
        <v>1386</v>
      </c>
      <c r="J7" s="139" t="s">
        <v>1386</v>
      </c>
      <c r="K7" s="139" t="s">
        <v>1387</v>
      </c>
      <c r="L7" s="139" t="s">
        <v>1386</v>
      </c>
      <c r="M7" s="139" t="s">
        <v>1386</v>
      </c>
      <c r="N7" s="139" t="s">
        <v>1386</v>
      </c>
      <c r="O7" s="139" t="s">
        <v>1386</v>
      </c>
      <c r="P7" s="139" t="s">
        <v>1386</v>
      </c>
      <c r="Q7" s="139" t="s">
        <v>1386</v>
      </c>
      <c r="R7" s="139" t="s">
        <v>1386</v>
      </c>
      <c r="S7" s="139" t="s">
        <v>1386</v>
      </c>
      <c r="T7" s="139" t="s">
        <v>1386</v>
      </c>
      <c r="U7" s="139" t="s">
        <v>1386</v>
      </c>
      <c r="V7" s="139" t="s">
        <v>1386</v>
      </c>
      <c r="W7" s="139" t="s">
        <v>1386</v>
      </c>
      <c r="X7" s="139" t="s">
        <v>1386</v>
      </c>
      <c r="Y7" s="139" t="s">
        <v>1386</v>
      </c>
      <c r="Z7" s="139" t="s">
        <v>1386</v>
      </c>
      <c r="AA7" s="139" t="s">
        <v>1386</v>
      </c>
      <c r="AB7" s="139" t="s">
        <v>1386</v>
      </c>
      <c r="AC7" s="139" t="s">
        <v>1386</v>
      </c>
      <c r="AD7" s="139" t="s">
        <v>1386</v>
      </c>
      <c r="AE7" s="139" t="s">
        <v>1386</v>
      </c>
      <c r="AF7" s="139" t="s">
        <v>1386</v>
      </c>
      <c r="AG7" s="139" t="s">
        <v>1386</v>
      </c>
      <c r="AH7" s="139" t="s">
        <v>1386</v>
      </c>
      <c r="AI7" s="139" t="s">
        <v>1387</v>
      </c>
      <c r="AJ7" s="139" t="s">
        <v>1386</v>
      </c>
      <c r="AK7" s="139" t="s">
        <v>1386</v>
      </c>
      <c r="AL7" s="139" t="s">
        <v>1386</v>
      </c>
      <c r="AM7" s="139" t="s">
        <v>1386</v>
      </c>
    </row>
    <row r="8" spans="1:83" ht="30.95" customHeight="1">
      <c r="A8" s="47" t="s">
        <v>1291</v>
      </c>
      <c r="B8" s="50" t="s">
        <v>1292</v>
      </c>
      <c r="C8" s="139" t="s">
        <v>1388</v>
      </c>
      <c r="D8" s="139" t="s">
        <v>1388</v>
      </c>
      <c r="E8" s="139" t="s">
        <v>1388</v>
      </c>
      <c r="F8" s="139" t="s">
        <v>1388</v>
      </c>
      <c r="G8" s="139" t="s">
        <v>1388</v>
      </c>
      <c r="H8" s="139" t="s">
        <v>1388</v>
      </c>
      <c r="I8" s="139" t="s">
        <v>1388</v>
      </c>
      <c r="J8" s="139" t="s">
        <v>1388</v>
      </c>
      <c r="K8" s="139" t="s">
        <v>1388</v>
      </c>
      <c r="L8" s="139" t="s">
        <v>1388</v>
      </c>
      <c r="M8" s="139" t="s">
        <v>1388</v>
      </c>
      <c r="N8" s="139" t="s">
        <v>1388</v>
      </c>
      <c r="O8" s="139" t="s">
        <v>1388</v>
      </c>
      <c r="P8" s="139" t="s">
        <v>1388</v>
      </c>
      <c r="Q8" s="139" t="s">
        <v>1388</v>
      </c>
      <c r="R8" s="139" t="s">
        <v>1388</v>
      </c>
      <c r="S8" s="139" t="s">
        <v>1388</v>
      </c>
      <c r="T8" s="139" t="s">
        <v>1388</v>
      </c>
      <c r="U8" s="139" t="s">
        <v>1388</v>
      </c>
      <c r="V8" s="139" t="s">
        <v>1388</v>
      </c>
      <c r="W8" s="139" t="s">
        <v>1388</v>
      </c>
      <c r="X8" s="139" t="s">
        <v>1388</v>
      </c>
      <c r="Y8" s="139" t="s">
        <v>1388</v>
      </c>
      <c r="Z8" s="139" t="s">
        <v>1388</v>
      </c>
      <c r="AA8" s="139" t="s">
        <v>1388</v>
      </c>
      <c r="AB8" s="139" t="s">
        <v>1388</v>
      </c>
      <c r="AC8" s="139" t="s">
        <v>1388</v>
      </c>
      <c r="AD8" s="139" t="s">
        <v>1388</v>
      </c>
      <c r="AE8" s="139" t="s">
        <v>1388</v>
      </c>
      <c r="AF8" s="139" t="s">
        <v>1388</v>
      </c>
      <c r="AG8" s="139" t="s">
        <v>1388</v>
      </c>
      <c r="AH8" s="139" t="s">
        <v>1388</v>
      </c>
      <c r="AI8" s="139" t="s">
        <v>1388</v>
      </c>
      <c r="AJ8" s="139" t="s">
        <v>1388</v>
      </c>
      <c r="AK8" s="139" t="s">
        <v>1388</v>
      </c>
      <c r="AL8" s="139" t="s">
        <v>1388</v>
      </c>
      <c r="AM8" s="139" t="s">
        <v>1388</v>
      </c>
    </row>
    <row r="9" spans="1:83" ht="30.95" customHeight="1">
      <c r="A9" s="47"/>
      <c r="B9" s="96" t="s">
        <v>1293</v>
      </c>
      <c r="C9" s="465"/>
      <c r="D9" s="465"/>
      <c r="E9" s="465"/>
      <c r="F9" s="465"/>
      <c r="G9" s="465"/>
      <c r="H9" s="465"/>
      <c r="I9" s="465"/>
      <c r="J9" s="465"/>
      <c r="K9" s="465"/>
      <c r="L9" s="465"/>
      <c r="M9" s="465"/>
      <c r="N9" s="465"/>
      <c r="O9" s="465"/>
      <c r="P9" s="465"/>
      <c r="Q9" s="465"/>
      <c r="R9" s="465"/>
      <c r="S9" s="465"/>
      <c r="T9" s="465"/>
      <c r="U9" s="465"/>
      <c r="V9" s="465"/>
      <c r="W9" s="465"/>
      <c r="X9" s="465"/>
      <c r="Y9" s="465"/>
      <c r="Z9" s="464"/>
      <c r="AA9" s="465"/>
      <c r="AB9" s="465"/>
      <c r="AC9" s="465"/>
      <c r="AD9" s="465"/>
      <c r="AE9" s="465"/>
      <c r="AF9" s="465"/>
      <c r="AG9" s="465"/>
      <c r="AH9" s="465"/>
      <c r="AI9" s="465"/>
      <c r="AJ9" s="465"/>
      <c r="AK9" s="465"/>
      <c r="AL9" s="139"/>
      <c r="AM9" s="139"/>
    </row>
    <row r="10" spans="1:83" ht="30.95" customHeight="1">
      <c r="A10" s="47">
        <v>4</v>
      </c>
      <c r="B10" s="50" t="s">
        <v>1701</v>
      </c>
      <c r="C10" s="139" t="s">
        <v>1389</v>
      </c>
      <c r="D10" s="139" t="s">
        <v>1389</v>
      </c>
      <c r="E10" s="139" t="s">
        <v>1390</v>
      </c>
      <c r="F10" s="139" t="s">
        <v>1390</v>
      </c>
      <c r="G10" s="139" t="s">
        <v>1389</v>
      </c>
      <c r="H10" s="139" t="s">
        <v>1390</v>
      </c>
      <c r="I10" s="139" t="s">
        <v>1389</v>
      </c>
      <c r="J10" s="139" t="s">
        <v>1389</v>
      </c>
      <c r="K10" s="139" t="s">
        <v>1389</v>
      </c>
      <c r="L10" s="139" t="s">
        <v>1389</v>
      </c>
      <c r="M10" s="139" t="s">
        <v>1390</v>
      </c>
      <c r="N10" s="139" t="s">
        <v>1390</v>
      </c>
      <c r="O10" s="139" t="s">
        <v>1389</v>
      </c>
      <c r="P10" s="139" t="s">
        <v>1389</v>
      </c>
      <c r="Q10" s="139" t="s">
        <v>1389</v>
      </c>
      <c r="R10" s="139" t="s">
        <v>1389</v>
      </c>
      <c r="S10" s="139" t="s">
        <v>1389</v>
      </c>
      <c r="T10" s="139" t="s">
        <v>1390</v>
      </c>
      <c r="U10" s="139" t="s">
        <v>1390</v>
      </c>
      <c r="V10" s="139" t="s">
        <v>1390</v>
      </c>
      <c r="W10" s="139" t="s">
        <v>1389</v>
      </c>
      <c r="X10" s="139" t="s">
        <v>1390</v>
      </c>
      <c r="Y10" s="139" t="s">
        <v>1392</v>
      </c>
      <c r="Z10" s="139" t="s">
        <v>1392</v>
      </c>
      <c r="AA10" s="139" t="s">
        <v>1392</v>
      </c>
      <c r="AB10" s="139" t="s">
        <v>1392</v>
      </c>
      <c r="AC10" s="139" t="s">
        <v>1392</v>
      </c>
      <c r="AD10" s="139" t="s">
        <v>1392</v>
      </c>
      <c r="AE10" s="139" t="s">
        <v>1392</v>
      </c>
      <c r="AF10" s="139" t="s">
        <v>1390</v>
      </c>
      <c r="AG10" s="139" t="s">
        <v>1390</v>
      </c>
      <c r="AH10" s="139" t="s">
        <v>1389</v>
      </c>
      <c r="AI10" s="139" t="s">
        <v>1389</v>
      </c>
      <c r="AJ10" s="139" t="s">
        <v>1389</v>
      </c>
      <c r="AK10" s="139" t="s">
        <v>1390</v>
      </c>
      <c r="AL10" s="139" t="s">
        <v>1390</v>
      </c>
      <c r="AM10" s="139" t="s">
        <v>1390</v>
      </c>
    </row>
    <row r="11" spans="1:83" ht="33.950000000000003" customHeight="1">
      <c r="A11" s="47">
        <v>5</v>
      </c>
      <c r="B11" s="50" t="s">
        <v>1702</v>
      </c>
      <c r="C11" s="139" t="s">
        <v>1389</v>
      </c>
      <c r="D11" s="139" t="s">
        <v>1389</v>
      </c>
      <c r="E11" s="139" t="s">
        <v>1390</v>
      </c>
      <c r="F11" s="139" t="s">
        <v>1390</v>
      </c>
      <c r="G11" s="139" t="s">
        <v>1389</v>
      </c>
      <c r="H11" s="139" t="s">
        <v>1390</v>
      </c>
      <c r="I11" s="139" t="s">
        <v>1389</v>
      </c>
      <c r="J11" s="139" t="s">
        <v>1389</v>
      </c>
      <c r="K11" s="139" t="s">
        <v>1389</v>
      </c>
      <c r="L11" s="139" t="s">
        <v>1389</v>
      </c>
      <c r="M11" s="139" t="s">
        <v>1390</v>
      </c>
      <c r="N11" s="139" t="s">
        <v>1390</v>
      </c>
      <c r="O11" s="139" t="s">
        <v>1389</v>
      </c>
      <c r="P11" s="139" t="s">
        <v>1389</v>
      </c>
      <c r="Q11" s="139" t="s">
        <v>1389</v>
      </c>
      <c r="R11" s="139" t="s">
        <v>1389</v>
      </c>
      <c r="S11" s="139" t="s">
        <v>1389</v>
      </c>
      <c r="T11" s="139" t="s">
        <v>1390</v>
      </c>
      <c r="U11" s="139" t="s">
        <v>1390</v>
      </c>
      <c r="V11" s="139" t="s">
        <v>1390</v>
      </c>
      <c r="W11" s="139" t="s">
        <v>1389</v>
      </c>
      <c r="X11" s="139" t="s">
        <v>1390</v>
      </c>
      <c r="Y11" s="139" t="s">
        <v>1392</v>
      </c>
      <c r="Z11" s="139" t="s">
        <v>1392</v>
      </c>
      <c r="AA11" s="139" t="s">
        <v>1392</v>
      </c>
      <c r="AB11" s="139" t="s">
        <v>1392</v>
      </c>
      <c r="AC11" s="139" t="s">
        <v>1392</v>
      </c>
      <c r="AD11" s="139" t="s">
        <v>1392</v>
      </c>
      <c r="AE11" s="139" t="s">
        <v>1392</v>
      </c>
      <c r="AF11" s="139" t="s">
        <v>1390</v>
      </c>
      <c r="AG11" s="139" t="s">
        <v>1390</v>
      </c>
      <c r="AH11" s="139" t="s">
        <v>1389</v>
      </c>
      <c r="AI11" s="139" t="s">
        <v>1389</v>
      </c>
      <c r="AJ11" s="139" t="s">
        <v>1389</v>
      </c>
      <c r="AK11" s="139" t="s">
        <v>1390</v>
      </c>
      <c r="AL11" s="139" t="s">
        <v>1390</v>
      </c>
      <c r="AM11" s="139" t="s">
        <v>1390</v>
      </c>
    </row>
    <row r="12" spans="1:83" ht="30.95" customHeight="1">
      <c r="A12" s="47">
        <v>6</v>
      </c>
      <c r="B12" s="50" t="s">
        <v>1703</v>
      </c>
      <c r="C12" s="50" t="s">
        <v>1393</v>
      </c>
      <c r="D12" s="50" t="s">
        <v>1393</v>
      </c>
      <c r="E12" s="50" t="s">
        <v>1393</v>
      </c>
      <c r="F12" s="50" t="s">
        <v>1393</v>
      </c>
      <c r="G12" s="50" t="s">
        <v>1393</v>
      </c>
      <c r="H12" s="50" t="s">
        <v>1393</v>
      </c>
      <c r="I12" s="50" t="s">
        <v>1393</v>
      </c>
      <c r="J12" s="50" t="s">
        <v>1393</v>
      </c>
      <c r="K12" s="50" t="s">
        <v>1393</v>
      </c>
      <c r="L12" s="50" t="s">
        <v>1393</v>
      </c>
      <c r="M12" s="50" t="s">
        <v>1393</v>
      </c>
      <c r="N12" s="50" t="s">
        <v>1393</v>
      </c>
      <c r="O12" s="50" t="s">
        <v>1393</v>
      </c>
      <c r="P12" s="50" t="s">
        <v>1393</v>
      </c>
      <c r="Q12" s="50" t="s">
        <v>1393</v>
      </c>
      <c r="R12" s="50" t="s">
        <v>1393</v>
      </c>
      <c r="S12" s="50" t="s">
        <v>1393</v>
      </c>
      <c r="T12" s="50" t="s">
        <v>1393</v>
      </c>
      <c r="U12" s="50" t="s">
        <v>1393</v>
      </c>
      <c r="V12" s="50" t="s">
        <v>1393</v>
      </c>
      <c r="W12" s="50" t="s">
        <v>1393</v>
      </c>
      <c r="X12" s="50" t="s">
        <v>1393</v>
      </c>
      <c r="Y12" s="50"/>
      <c r="Z12" s="50" t="s">
        <v>1393</v>
      </c>
      <c r="AA12" s="50" t="s">
        <v>1393</v>
      </c>
      <c r="AB12" s="50" t="s">
        <v>1393</v>
      </c>
      <c r="AC12" s="50" t="s">
        <v>1393</v>
      </c>
      <c r="AD12" s="50" t="s">
        <v>1393</v>
      </c>
      <c r="AE12" s="50" t="s">
        <v>1393</v>
      </c>
      <c r="AF12" s="50" t="s">
        <v>1393</v>
      </c>
      <c r="AG12" s="50" t="s">
        <v>1393</v>
      </c>
      <c r="AH12" s="50" t="s">
        <v>1393</v>
      </c>
      <c r="AI12" s="50" t="s">
        <v>1393</v>
      </c>
      <c r="AJ12" s="50" t="s">
        <v>1393</v>
      </c>
      <c r="AK12" s="50" t="s">
        <v>1393</v>
      </c>
      <c r="AL12" s="50" t="s">
        <v>1393</v>
      </c>
      <c r="AM12" s="50" t="s">
        <v>1393</v>
      </c>
    </row>
    <row r="13" spans="1:83" ht="30.95" customHeight="1">
      <c r="A13" s="47">
        <v>7</v>
      </c>
      <c r="B13" s="50" t="s">
        <v>1704</v>
      </c>
      <c r="C13" s="139" t="s">
        <v>1396</v>
      </c>
      <c r="D13" s="50" t="s">
        <v>1399</v>
      </c>
      <c r="E13" s="139" t="s">
        <v>1395</v>
      </c>
      <c r="F13" s="139" t="s">
        <v>1395</v>
      </c>
      <c r="G13" s="139" t="s">
        <v>1396</v>
      </c>
      <c r="H13" s="139" t="s">
        <v>1395</v>
      </c>
      <c r="I13" s="139" t="s">
        <v>1396</v>
      </c>
      <c r="J13" s="139" t="s">
        <v>1397</v>
      </c>
      <c r="K13" s="50" t="s">
        <v>1399</v>
      </c>
      <c r="L13" s="139" t="s">
        <v>1397</v>
      </c>
      <c r="M13" s="139" t="s">
        <v>1395</v>
      </c>
      <c r="N13" s="139" t="s">
        <v>1395</v>
      </c>
      <c r="O13" s="139" t="s">
        <v>1396</v>
      </c>
      <c r="P13" s="139" t="s">
        <v>1397</v>
      </c>
      <c r="Q13" s="139" t="s">
        <v>1397</v>
      </c>
      <c r="R13" s="139" t="s">
        <v>1397</v>
      </c>
      <c r="S13" s="139" t="s">
        <v>1397</v>
      </c>
      <c r="T13" s="139" t="s">
        <v>1395</v>
      </c>
      <c r="U13" s="139" t="s">
        <v>1395</v>
      </c>
      <c r="V13" s="139" t="s">
        <v>1395</v>
      </c>
      <c r="W13" s="139" t="s">
        <v>1396</v>
      </c>
      <c r="X13" s="139" t="s">
        <v>1395</v>
      </c>
      <c r="Y13" s="139" t="s">
        <v>1398</v>
      </c>
      <c r="Z13" s="139" t="s">
        <v>1394</v>
      </c>
      <c r="AA13" s="139" t="s">
        <v>1394</v>
      </c>
      <c r="AB13" s="139" t="s">
        <v>1394</v>
      </c>
      <c r="AC13" s="139" t="s">
        <v>1394</v>
      </c>
      <c r="AD13" s="139" t="s">
        <v>1394</v>
      </c>
      <c r="AE13" s="139" t="s">
        <v>1394</v>
      </c>
      <c r="AF13" s="139" t="s">
        <v>1395</v>
      </c>
      <c r="AG13" s="139" t="s">
        <v>1395</v>
      </c>
      <c r="AH13" s="139" t="s">
        <v>1397</v>
      </c>
      <c r="AI13" s="50" t="s">
        <v>1399</v>
      </c>
      <c r="AJ13" s="139" t="s">
        <v>1396</v>
      </c>
      <c r="AK13" s="139" t="s">
        <v>1395</v>
      </c>
      <c r="AL13" s="139" t="s">
        <v>1395</v>
      </c>
      <c r="AM13" s="139" t="s">
        <v>1395</v>
      </c>
    </row>
    <row r="14" spans="1:83" ht="30">
      <c r="A14" s="47">
        <v>8</v>
      </c>
      <c r="B14" s="50" t="s">
        <v>1400</v>
      </c>
      <c r="C14" s="504">
        <v>16473053.610000001</v>
      </c>
      <c r="D14" s="504">
        <v>22789948</v>
      </c>
      <c r="E14" s="504">
        <v>2942321.306184805</v>
      </c>
      <c r="F14" s="504">
        <v>787537.61527720746</v>
      </c>
      <c r="G14" s="504">
        <v>27202646</v>
      </c>
      <c r="H14" s="504">
        <v>1116865.198844627</v>
      </c>
      <c r="I14" s="504">
        <v>19281120</v>
      </c>
      <c r="J14" s="504">
        <v>691500</v>
      </c>
      <c r="K14" s="504">
        <v>8767805</v>
      </c>
      <c r="L14" s="504">
        <v>1617025</v>
      </c>
      <c r="M14" s="504">
        <v>985537.60070636554</v>
      </c>
      <c r="N14" s="504">
        <v>3522486.7477618065</v>
      </c>
      <c r="O14" s="504">
        <v>55964200</v>
      </c>
      <c r="P14" s="504">
        <v>843005</v>
      </c>
      <c r="Q14" s="504">
        <v>10610946</v>
      </c>
      <c r="R14" s="504">
        <v>5765932</v>
      </c>
      <c r="S14" s="504">
        <v>1653800</v>
      </c>
      <c r="T14" s="504">
        <v>79521.345100616018</v>
      </c>
      <c r="U14" s="504">
        <v>79521.345100616018</v>
      </c>
      <c r="V14" s="504">
        <v>171636.80985626281</v>
      </c>
      <c r="W14" s="504">
        <v>20429825</v>
      </c>
      <c r="X14" s="504">
        <v>1956004.5223600275</v>
      </c>
      <c r="Y14" s="141">
        <v>0</v>
      </c>
      <c r="Z14" s="504">
        <v>0</v>
      </c>
      <c r="AA14" s="504">
        <v>0</v>
      </c>
      <c r="AB14" s="504">
        <v>0</v>
      </c>
      <c r="AC14" s="504">
        <v>0</v>
      </c>
      <c r="AD14" s="504">
        <v>0</v>
      </c>
      <c r="AE14" s="504">
        <v>0</v>
      </c>
      <c r="AF14" s="504">
        <v>291772.48361943878</v>
      </c>
      <c r="AG14" s="504">
        <v>648271.14154141</v>
      </c>
      <c r="AH14" s="504">
        <v>184500</v>
      </c>
      <c r="AI14" s="504">
        <v>1834356</v>
      </c>
      <c r="AJ14" s="504">
        <v>77219531.25</v>
      </c>
      <c r="AK14" s="504">
        <v>107506096.22892813</v>
      </c>
      <c r="AL14" s="504">
        <v>529232371.19</v>
      </c>
      <c r="AM14" s="504">
        <v>512815073.52999997</v>
      </c>
      <c r="AN14" s="444"/>
      <c r="AO14" s="444"/>
      <c r="AP14" s="444"/>
      <c r="AQ14" s="444"/>
      <c r="AR14" s="444"/>
      <c r="AS14" s="444"/>
      <c r="AT14" s="444"/>
      <c r="AU14" s="444"/>
      <c r="AV14" s="444"/>
      <c r="AW14" s="444"/>
      <c r="AX14" s="444"/>
      <c r="AY14" s="444"/>
      <c r="AZ14" s="444"/>
      <c r="BA14" s="444"/>
      <c r="BB14" s="444"/>
      <c r="BC14" s="444"/>
      <c r="BD14" s="444"/>
      <c r="BE14" s="444"/>
      <c r="BF14" s="444"/>
      <c r="BG14" s="444"/>
      <c r="BH14" s="444"/>
      <c r="BI14" s="444"/>
      <c r="BJ14" s="444"/>
      <c r="BK14" s="444"/>
      <c r="BL14" s="444"/>
      <c r="BM14" s="444"/>
      <c r="BN14" s="444"/>
      <c r="BO14" s="444"/>
      <c r="BP14" s="444"/>
      <c r="BQ14" s="444"/>
      <c r="BR14" s="444"/>
      <c r="BS14" s="444"/>
      <c r="BT14" s="444"/>
      <c r="BU14" s="444"/>
      <c r="BV14" s="444"/>
      <c r="BW14" s="444"/>
      <c r="BX14" s="444"/>
      <c r="BY14" s="444"/>
      <c r="BZ14" s="444"/>
      <c r="CA14" s="444"/>
      <c r="CB14" s="444"/>
      <c r="CC14" s="444"/>
      <c r="CD14" s="444"/>
      <c r="CE14" s="444"/>
    </row>
    <row r="15" spans="1:83" ht="30.95" customHeight="1">
      <c r="A15" s="47">
        <v>9</v>
      </c>
      <c r="B15" s="50" t="s">
        <v>1294</v>
      </c>
      <c r="C15" s="504">
        <v>20722795</v>
      </c>
      <c r="D15" s="504">
        <v>32699695</v>
      </c>
      <c r="E15" s="504">
        <v>5463000</v>
      </c>
      <c r="F15" s="504">
        <v>1326000</v>
      </c>
      <c r="G15" s="504">
        <v>27202646</v>
      </c>
      <c r="H15" s="504">
        <v>1701000</v>
      </c>
      <c r="I15" s="504">
        <v>21596260</v>
      </c>
      <c r="J15" s="504">
        <v>691500</v>
      </c>
      <c r="K15" s="504">
        <v>12891221.5</v>
      </c>
      <c r="L15" s="504">
        <v>1617025</v>
      </c>
      <c r="M15" s="504">
        <v>1054000</v>
      </c>
      <c r="N15" s="504">
        <v>5449000</v>
      </c>
      <c r="O15" s="504">
        <v>69504400</v>
      </c>
      <c r="P15" s="504">
        <v>843005</v>
      </c>
      <c r="Q15" s="504">
        <v>10610946</v>
      </c>
      <c r="R15" s="504">
        <v>5765932</v>
      </c>
      <c r="S15" s="504">
        <v>1653800</v>
      </c>
      <c r="T15" s="504">
        <v>400000</v>
      </c>
      <c r="U15" s="504">
        <v>400000</v>
      </c>
      <c r="V15" s="504">
        <v>500000</v>
      </c>
      <c r="W15" s="504">
        <v>20429825</v>
      </c>
      <c r="X15" s="504">
        <v>7222914</v>
      </c>
      <c r="Y15" s="504">
        <v>466652.31</v>
      </c>
      <c r="Z15" s="504">
        <v>455500</v>
      </c>
      <c r="AA15" s="504">
        <f>10173.75+356081.18</f>
        <v>366254.93</v>
      </c>
      <c r="AB15" s="504">
        <v>176958.35</v>
      </c>
      <c r="AC15" s="504">
        <v>923129.77</v>
      </c>
      <c r="AD15" s="504">
        <v>193000</v>
      </c>
      <c r="AE15" s="504">
        <v>207500</v>
      </c>
      <c r="AF15" s="504">
        <v>7259000</v>
      </c>
      <c r="AG15" s="504">
        <v>2702500</v>
      </c>
      <c r="AH15" s="504">
        <v>184500</v>
      </c>
      <c r="AI15" s="504">
        <v>1972380</v>
      </c>
      <c r="AJ15" s="504">
        <v>137546531</v>
      </c>
      <c r="AK15" s="504">
        <v>190500000</v>
      </c>
      <c r="AL15" s="504">
        <v>500000000</v>
      </c>
      <c r="AM15" s="504">
        <v>500000000</v>
      </c>
      <c r="AN15" s="444"/>
      <c r="AO15" s="444"/>
      <c r="AP15" s="444"/>
      <c r="AQ15" s="444"/>
      <c r="AR15" s="444"/>
      <c r="AS15" s="444"/>
      <c r="AT15" s="444"/>
      <c r="AU15" s="444"/>
      <c r="AV15" s="444"/>
      <c r="AW15" s="444"/>
      <c r="AX15" s="444"/>
      <c r="AY15" s="444"/>
      <c r="AZ15" s="444"/>
      <c r="BA15" s="444"/>
      <c r="BB15" s="444"/>
      <c r="BC15" s="444"/>
      <c r="BD15" s="444"/>
      <c r="BE15" s="444"/>
      <c r="BF15" s="444"/>
      <c r="BG15" s="444"/>
      <c r="BH15" s="444"/>
      <c r="BI15" s="444"/>
      <c r="BJ15" s="444"/>
      <c r="BK15" s="444"/>
      <c r="BL15" s="444"/>
      <c r="BM15" s="444"/>
      <c r="BN15" s="444"/>
      <c r="BO15" s="444"/>
      <c r="BP15" s="444"/>
      <c r="BQ15" s="444"/>
      <c r="BR15" s="444"/>
      <c r="BS15" s="444"/>
      <c r="BT15" s="444"/>
      <c r="BU15" s="444"/>
      <c r="BV15" s="444"/>
      <c r="BW15" s="444"/>
      <c r="BX15" s="444"/>
      <c r="BY15" s="444"/>
      <c r="BZ15" s="444"/>
      <c r="CA15" s="444"/>
      <c r="CB15" s="444"/>
      <c r="CC15" s="444"/>
      <c r="CD15" s="444"/>
      <c r="CE15" s="444"/>
    </row>
    <row r="16" spans="1:83" ht="30.95" customHeight="1">
      <c r="A16" s="47" t="s">
        <v>554</v>
      </c>
      <c r="B16" s="50" t="s">
        <v>1295</v>
      </c>
      <c r="C16" s="139"/>
      <c r="D16" s="139">
        <v>7</v>
      </c>
      <c r="E16" s="139">
        <v>100</v>
      </c>
      <c r="F16" s="139">
        <v>100</v>
      </c>
      <c r="G16" s="139"/>
      <c r="H16" s="139">
        <v>100</v>
      </c>
      <c r="I16" s="139"/>
      <c r="J16" s="139">
        <v>647.13</v>
      </c>
      <c r="K16" s="139">
        <v>22</v>
      </c>
      <c r="L16" s="139">
        <v>0.01</v>
      </c>
      <c r="M16" s="139">
        <v>100</v>
      </c>
      <c r="N16" s="139">
        <v>99.9</v>
      </c>
      <c r="O16" s="139"/>
      <c r="P16" s="139">
        <v>100</v>
      </c>
      <c r="Q16" s="139"/>
      <c r="R16" s="139"/>
      <c r="S16" s="139">
        <v>100</v>
      </c>
      <c r="T16" s="139">
        <v>100</v>
      </c>
      <c r="U16" s="139">
        <v>100</v>
      </c>
      <c r="V16" s="139">
        <v>100</v>
      </c>
      <c r="W16" s="139"/>
      <c r="X16" s="139">
        <v>100</v>
      </c>
      <c r="Y16" s="139">
        <v>100</v>
      </c>
      <c r="Z16" s="139">
        <v>100</v>
      </c>
      <c r="AA16" s="139">
        <v>100</v>
      </c>
      <c r="AB16" s="139">
        <v>100.5</v>
      </c>
      <c r="AC16" s="139">
        <v>101</v>
      </c>
      <c r="AD16" s="139">
        <v>100</v>
      </c>
      <c r="AE16" s="139">
        <v>100</v>
      </c>
      <c r="AF16" s="139">
        <v>100</v>
      </c>
      <c r="AG16" s="139">
        <v>100</v>
      </c>
      <c r="AH16" s="139">
        <v>3310.25</v>
      </c>
      <c r="AI16" s="139">
        <v>15</v>
      </c>
      <c r="AJ16" s="139"/>
      <c r="AK16" s="139">
        <v>99.747</v>
      </c>
      <c r="AL16" s="139">
        <v>99.497</v>
      </c>
      <c r="AM16" s="139">
        <v>99.950999999999993</v>
      </c>
    </row>
    <row r="17" spans="1:39" ht="30.95" customHeight="1">
      <c r="A17" s="47" t="s">
        <v>556</v>
      </c>
      <c r="B17" s="50" t="s">
        <v>1296</v>
      </c>
      <c r="C17" s="50" t="s">
        <v>1402</v>
      </c>
      <c r="D17" s="50" t="s">
        <v>1402</v>
      </c>
      <c r="E17" s="50">
        <v>100</v>
      </c>
      <c r="F17" s="50">
        <v>100</v>
      </c>
      <c r="G17" s="50" t="s">
        <v>1402</v>
      </c>
      <c r="H17" s="50">
        <v>100</v>
      </c>
      <c r="I17" s="50" t="s">
        <v>1402</v>
      </c>
      <c r="J17" s="50" t="s">
        <v>1402</v>
      </c>
      <c r="K17" s="50" t="s">
        <v>1402</v>
      </c>
      <c r="L17" s="50" t="s">
        <v>1402</v>
      </c>
      <c r="M17" s="50">
        <v>100</v>
      </c>
      <c r="N17" s="50">
        <v>100</v>
      </c>
      <c r="O17" s="50" t="s">
        <v>1402</v>
      </c>
      <c r="P17" s="50" t="s">
        <v>1402</v>
      </c>
      <c r="Q17" s="50" t="s">
        <v>1402</v>
      </c>
      <c r="R17" s="50" t="s">
        <v>1402</v>
      </c>
      <c r="S17" s="50" t="s">
        <v>1402</v>
      </c>
      <c r="T17" s="50">
        <v>100</v>
      </c>
      <c r="U17" s="50">
        <v>100</v>
      </c>
      <c r="V17" s="50">
        <v>100</v>
      </c>
      <c r="W17" s="50" t="s">
        <v>1402</v>
      </c>
      <c r="X17" s="50">
        <v>100</v>
      </c>
      <c r="Y17" s="50" t="s">
        <v>1402</v>
      </c>
      <c r="Z17" s="50" t="s">
        <v>1401</v>
      </c>
      <c r="AA17" s="50" t="s">
        <v>1401</v>
      </c>
      <c r="AB17" s="50" t="s">
        <v>1401</v>
      </c>
      <c r="AC17" s="50" t="s">
        <v>1401</v>
      </c>
      <c r="AD17" s="50" t="s">
        <v>1401</v>
      </c>
      <c r="AE17" s="50" t="s">
        <v>1401</v>
      </c>
      <c r="AF17" s="50">
        <v>100</v>
      </c>
      <c r="AG17" s="50">
        <v>100</v>
      </c>
      <c r="AH17" s="50" t="s">
        <v>1402</v>
      </c>
      <c r="AI17" s="50" t="s">
        <v>1402</v>
      </c>
      <c r="AJ17" s="50" t="s">
        <v>1402</v>
      </c>
      <c r="AK17" s="50">
        <v>100</v>
      </c>
      <c r="AL17" s="50">
        <v>100</v>
      </c>
      <c r="AM17" s="50">
        <v>100</v>
      </c>
    </row>
    <row r="18" spans="1:39" ht="30.95" customHeight="1">
      <c r="A18" s="47">
        <v>10</v>
      </c>
      <c r="B18" s="50" t="s">
        <v>1297</v>
      </c>
      <c r="C18" s="50" t="s">
        <v>1404</v>
      </c>
      <c r="D18" s="50" t="s">
        <v>1403</v>
      </c>
      <c r="E18" s="50" t="s">
        <v>1403</v>
      </c>
      <c r="F18" s="50" t="s">
        <v>1403</v>
      </c>
      <c r="G18" s="50" t="s">
        <v>1404</v>
      </c>
      <c r="H18" s="50" t="s">
        <v>1403</v>
      </c>
      <c r="I18" s="50" t="s">
        <v>1404</v>
      </c>
      <c r="J18" s="50" t="s">
        <v>1403</v>
      </c>
      <c r="K18" s="50" t="s">
        <v>1403</v>
      </c>
      <c r="L18" s="50" t="s">
        <v>1403</v>
      </c>
      <c r="M18" s="50" t="s">
        <v>1403</v>
      </c>
      <c r="N18" s="50" t="s">
        <v>1403</v>
      </c>
      <c r="O18" s="50" t="s">
        <v>1404</v>
      </c>
      <c r="P18" s="50" t="s">
        <v>1403</v>
      </c>
      <c r="Q18" s="50" t="s">
        <v>1403</v>
      </c>
      <c r="R18" s="50" t="s">
        <v>1403</v>
      </c>
      <c r="S18" s="50" t="s">
        <v>1403</v>
      </c>
      <c r="T18" s="50" t="s">
        <v>1403</v>
      </c>
      <c r="U18" s="50" t="s">
        <v>1403</v>
      </c>
      <c r="V18" s="50" t="s">
        <v>1403</v>
      </c>
      <c r="W18" s="50" t="s">
        <v>1404</v>
      </c>
      <c r="X18" s="50" t="s">
        <v>1403</v>
      </c>
      <c r="Y18" s="50" t="s">
        <v>1403</v>
      </c>
      <c r="Z18" s="50" t="s">
        <v>1403</v>
      </c>
      <c r="AA18" s="50" t="s">
        <v>1403</v>
      </c>
      <c r="AB18" s="50" t="s">
        <v>1403</v>
      </c>
      <c r="AC18" s="50" t="s">
        <v>1403</v>
      </c>
      <c r="AD18" s="50" t="s">
        <v>1403</v>
      </c>
      <c r="AE18" s="50" t="s">
        <v>1403</v>
      </c>
      <c r="AF18" s="50" t="s">
        <v>1403</v>
      </c>
      <c r="AG18" s="50" t="s">
        <v>1403</v>
      </c>
      <c r="AH18" s="50" t="s">
        <v>1403</v>
      </c>
      <c r="AI18" s="50" t="s">
        <v>1403</v>
      </c>
      <c r="AJ18" s="50" t="s">
        <v>1404</v>
      </c>
      <c r="AK18" s="50" t="s">
        <v>1403</v>
      </c>
      <c r="AL18" s="50" t="s">
        <v>1403</v>
      </c>
      <c r="AM18" s="50" t="s">
        <v>1403</v>
      </c>
    </row>
    <row r="19" spans="1:39" ht="30.95" customHeight="1">
      <c r="A19" s="47">
        <v>11</v>
      </c>
      <c r="B19" s="50" t="s">
        <v>1298</v>
      </c>
      <c r="C19" s="142">
        <v>5418</v>
      </c>
      <c r="D19" s="142"/>
      <c r="E19" s="142">
        <v>42975</v>
      </c>
      <c r="F19" s="142">
        <v>43089</v>
      </c>
      <c r="G19" s="142">
        <v>33499</v>
      </c>
      <c r="H19" s="142">
        <v>43174</v>
      </c>
      <c r="I19" s="142">
        <v>40473</v>
      </c>
      <c r="J19" s="142">
        <v>43728</v>
      </c>
      <c r="K19" s="142"/>
      <c r="L19" s="142">
        <v>44183</v>
      </c>
      <c r="M19" s="142">
        <v>44044</v>
      </c>
      <c r="N19" s="142">
        <v>43525</v>
      </c>
      <c r="O19" s="142">
        <v>41921</v>
      </c>
      <c r="P19" s="142">
        <v>36150</v>
      </c>
      <c r="Q19" s="142">
        <v>43039</v>
      </c>
      <c r="R19" s="142">
        <v>43039</v>
      </c>
      <c r="S19" s="142">
        <v>43955</v>
      </c>
      <c r="T19" s="142">
        <v>42368</v>
      </c>
      <c r="U19" s="142">
        <v>42368</v>
      </c>
      <c r="V19" s="142">
        <v>42621</v>
      </c>
      <c r="W19" s="142">
        <v>33799</v>
      </c>
      <c r="X19" s="142">
        <v>41759</v>
      </c>
      <c r="Y19" s="142">
        <v>31778</v>
      </c>
      <c r="Z19" s="142" t="s">
        <v>1405</v>
      </c>
      <c r="AA19" s="142" t="s">
        <v>1406</v>
      </c>
      <c r="AB19" s="142" t="s">
        <v>1407</v>
      </c>
      <c r="AC19" s="142" t="s">
        <v>1408</v>
      </c>
      <c r="AD19" s="142" t="s">
        <v>1409</v>
      </c>
      <c r="AE19" s="142" t="s">
        <v>1410</v>
      </c>
      <c r="AF19" s="142">
        <v>42807</v>
      </c>
      <c r="AG19" s="142">
        <v>43164</v>
      </c>
      <c r="AH19" s="142">
        <v>43728</v>
      </c>
      <c r="AI19" s="142"/>
      <c r="AJ19" s="142">
        <v>37099</v>
      </c>
      <c r="AK19" s="142">
        <v>43014</v>
      </c>
      <c r="AL19" s="142">
        <v>45372</v>
      </c>
      <c r="AM19" s="142">
        <v>45539</v>
      </c>
    </row>
    <row r="20" spans="1:39" ht="30.95" customHeight="1">
      <c r="A20" s="47">
        <v>12</v>
      </c>
      <c r="B20" s="50" t="s">
        <v>1299</v>
      </c>
      <c r="C20" s="139" t="s">
        <v>1411</v>
      </c>
      <c r="D20" s="139" t="s">
        <v>1411</v>
      </c>
      <c r="E20" s="139" t="s">
        <v>1412</v>
      </c>
      <c r="F20" s="139" t="s">
        <v>1412</v>
      </c>
      <c r="G20" s="139" t="s">
        <v>1411</v>
      </c>
      <c r="H20" s="139" t="s">
        <v>1412</v>
      </c>
      <c r="I20" s="139" t="s">
        <v>1411</v>
      </c>
      <c r="J20" s="139" t="s">
        <v>1411</v>
      </c>
      <c r="K20" s="139" t="s">
        <v>1411</v>
      </c>
      <c r="L20" s="139" t="s">
        <v>1411</v>
      </c>
      <c r="M20" s="139" t="s">
        <v>1412</v>
      </c>
      <c r="N20" s="139" t="s">
        <v>1412</v>
      </c>
      <c r="O20" s="139" t="s">
        <v>1411</v>
      </c>
      <c r="P20" s="139" t="s">
        <v>1411</v>
      </c>
      <c r="Q20" s="139" t="s">
        <v>1411</v>
      </c>
      <c r="R20" s="139" t="s">
        <v>1411</v>
      </c>
      <c r="S20" s="139" t="s">
        <v>1411</v>
      </c>
      <c r="T20" s="139" t="s">
        <v>1412</v>
      </c>
      <c r="U20" s="139" t="s">
        <v>1412</v>
      </c>
      <c r="V20" s="139" t="s">
        <v>1412</v>
      </c>
      <c r="W20" s="139" t="s">
        <v>1411</v>
      </c>
      <c r="X20" s="139" t="s">
        <v>1412</v>
      </c>
      <c r="Y20" s="139" t="s">
        <v>1411</v>
      </c>
      <c r="Z20" s="139" t="s">
        <v>1412</v>
      </c>
      <c r="AA20" s="139" t="s">
        <v>1412</v>
      </c>
      <c r="AB20" s="139" t="s">
        <v>1412</v>
      </c>
      <c r="AC20" s="139" t="s">
        <v>1412</v>
      </c>
      <c r="AD20" s="139" t="s">
        <v>1412</v>
      </c>
      <c r="AE20" s="139" t="s">
        <v>1412</v>
      </c>
      <c r="AF20" s="139" t="s">
        <v>1412</v>
      </c>
      <c r="AG20" s="139" t="s">
        <v>1412</v>
      </c>
      <c r="AH20" s="139" t="s">
        <v>1411</v>
      </c>
      <c r="AI20" s="139" t="s">
        <v>1411</v>
      </c>
      <c r="AJ20" s="139" t="s">
        <v>1411</v>
      </c>
      <c r="AK20" s="139" t="s">
        <v>1412</v>
      </c>
      <c r="AL20" s="139" t="s">
        <v>1412</v>
      </c>
      <c r="AM20" s="139" t="s">
        <v>1412</v>
      </c>
    </row>
    <row r="21" spans="1:39" s="143" customFormat="1" ht="30.95" customHeight="1">
      <c r="A21" s="47">
        <v>13</v>
      </c>
      <c r="B21" s="144" t="s">
        <v>1705</v>
      </c>
      <c r="C21" s="142" t="s">
        <v>1411</v>
      </c>
      <c r="D21" s="142" t="s">
        <v>1411</v>
      </c>
      <c r="E21" s="142">
        <v>46627</v>
      </c>
      <c r="F21" s="142">
        <v>46741</v>
      </c>
      <c r="G21" s="142" t="s">
        <v>1411</v>
      </c>
      <c r="H21" s="142">
        <v>46827</v>
      </c>
      <c r="I21" s="142" t="s">
        <v>1411</v>
      </c>
      <c r="J21" s="142" t="s">
        <v>1411</v>
      </c>
      <c r="K21" s="142" t="s">
        <v>1411</v>
      </c>
      <c r="L21" s="142" t="s">
        <v>1411</v>
      </c>
      <c r="M21" s="142" t="s">
        <v>1414</v>
      </c>
      <c r="N21" s="142">
        <v>46783</v>
      </c>
      <c r="O21" s="142" t="s">
        <v>1411</v>
      </c>
      <c r="P21" s="142" t="s">
        <v>1411</v>
      </c>
      <c r="Q21" s="142" t="s">
        <v>1411</v>
      </c>
      <c r="R21" s="142" t="s">
        <v>1411</v>
      </c>
      <c r="S21" s="142" t="s">
        <v>1411</v>
      </c>
      <c r="T21" s="142">
        <v>46021</v>
      </c>
      <c r="U21" s="142">
        <v>46021</v>
      </c>
      <c r="V21" s="142">
        <v>46273</v>
      </c>
      <c r="W21" s="142" t="s">
        <v>1411</v>
      </c>
      <c r="X21" s="142">
        <v>46142</v>
      </c>
      <c r="Y21" s="142" t="s">
        <v>1411</v>
      </c>
      <c r="Z21" s="142" t="s">
        <v>1411</v>
      </c>
      <c r="AA21" s="142" t="s">
        <v>1411</v>
      </c>
      <c r="AB21" s="142" t="s">
        <v>1411</v>
      </c>
      <c r="AC21" s="142" t="s">
        <v>1411</v>
      </c>
      <c r="AD21" s="142" t="s">
        <v>1411</v>
      </c>
      <c r="AE21" s="142" t="s">
        <v>1411</v>
      </c>
      <c r="AF21" s="142" t="s">
        <v>1413</v>
      </c>
      <c r="AG21" s="142">
        <v>46086</v>
      </c>
      <c r="AH21" s="142" t="s">
        <v>1411</v>
      </c>
      <c r="AI21" s="142" t="s">
        <v>1411</v>
      </c>
      <c r="AJ21" s="142" t="s">
        <v>1411</v>
      </c>
      <c r="AK21" s="142">
        <v>46666</v>
      </c>
      <c r="AL21" s="142">
        <v>49024</v>
      </c>
      <c r="AM21" s="142">
        <v>49647</v>
      </c>
    </row>
    <row r="22" spans="1:39" ht="30.95" customHeight="1">
      <c r="A22" s="47">
        <v>14</v>
      </c>
      <c r="B22" s="50" t="s">
        <v>1300</v>
      </c>
      <c r="C22" s="139" t="s">
        <v>1416</v>
      </c>
      <c r="D22" s="139" t="s">
        <v>1416</v>
      </c>
      <c r="E22" s="139" t="s">
        <v>1416</v>
      </c>
      <c r="F22" s="139" t="s">
        <v>1416</v>
      </c>
      <c r="G22" s="139" t="s">
        <v>1416</v>
      </c>
      <c r="H22" s="139" t="s">
        <v>1416</v>
      </c>
      <c r="I22" s="139" t="s">
        <v>1416</v>
      </c>
      <c r="J22" s="139" t="s">
        <v>1416</v>
      </c>
      <c r="K22" s="139" t="s">
        <v>1416</v>
      </c>
      <c r="L22" s="139" t="s">
        <v>1416</v>
      </c>
      <c r="M22" s="139" t="s">
        <v>1416</v>
      </c>
      <c r="N22" s="139" t="s">
        <v>1416</v>
      </c>
      <c r="O22" s="139" t="s">
        <v>1416</v>
      </c>
      <c r="P22" s="139" t="s">
        <v>1416</v>
      </c>
      <c r="Q22" s="139" t="s">
        <v>1416</v>
      </c>
      <c r="R22" s="139" t="s">
        <v>1416</v>
      </c>
      <c r="S22" s="139" t="s">
        <v>1416</v>
      </c>
      <c r="T22" s="139" t="s">
        <v>1416</v>
      </c>
      <c r="U22" s="139" t="s">
        <v>1416</v>
      </c>
      <c r="V22" s="139" t="s">
        <v>1416</v>
      </c>
      <c r="W22" s="139" t="s">
        <v>1416</v>
      </c>
      <c r="X22" s="139" t="s">
        <v>1416</v>
      </c>
      <c r="Y22" s="139" t="s">
        <v>1416</v>
      </c>
      <c r="Z22" s="139" t="s">
        <v>1415</v>
      </c>
      <c r="AA22" s="139" t="s">
        <v>1415</v>
      </c>
      <c r="AB22" s="139" t="s">
        <v>1415</v>
      </c>
      <c r="AC22" s="139" t="s">
        <v>1415</v>
      </c>
      <c r="AD22" s="139" t="s">
        <v>1415</v>
      </c>
      <c r="AE22" s="139" t="s">
        <v>1415</v>
      </c>
      <c r="AF22" s="139" t="s">
        <v>1416</v>
      </c>
      <c r="AG22" s="139" t="s">
        <v>1416</v>
      </c>
      <c r="AH22" s="139" t="s">
        <v>1416</v>
      </c>
      <c r="AI22" s="139" t="s">
        <v>1416</v>
      </c>
      <c r="AJ22" s="139" t="s">
        <v>1416</v>
      </c>
      <c r="AK22" s="139" t="s">
        <v>1415</v>
      </c>
      <c r="AL22" s="139" t="s">
        <v>1415</v>
      </c>
      <c r="AM22" s="139" t="s">
        <v>1415</v>
      </c>
    </row>
    <row r="23" spans="1:39" ht="23.1" customHeight="1">
      <c r="A23" s="47">
        <v>15</v>
      </c>
      <c r="B23" s="50" t="s">
        <v>1706</v>
      </c>
      <c r="C23" s="139" t="s">
        <v>1416</v>
      </c>
      <c r="D23" s="139" t="s">
        <v>1425</v>
      </c>
      <c r="E23" s="139" t="s">
        <v>1424</v>
      </c>
      <c r="F23" s="139" t="s">
        <v>1423</v>
      </c>
      <c r="G23" s="139" t="s">
        <v>1416</v>
      </c>
      <c r="H23" s="139" t="s">
        <v>1424</v>
      </c>
      <c r="I23" s="139" t="s">
        <v>1416</v>
      </c>
      <c r="J23" s="139" t="s">
        <v>1416</v>
      </c>
      <c r="K23" s="139" t="s">
        <v>1425</v>
      </c>
      <c r="L23" s="139" t="s">
        <v>1425</v>
      </c>
      <c r="M23" s="139" t="s">
        <v>1425</v>
      </c>
      <c r="N23" s="139" t="s">
        <v>1424</v>
      </c>
      <c r="O23" s="139" t="s">
        <v>1416</v>
      </c>
      <c r="P23" s="139" t="s">
        <v>1416</v>
      </c>
      <c r="Q23" s="139" t="s">
        <v>1416</v>
      </c>
      <c r="R23" s="139" t="s">
        <v>1416</v>
      </c>
      <c r="S23" s="139" t="s">
        <v>1425</v>
      </c>
      <c r="T23" s="139" t="s">
        <v>1426</v>
      </c>
      <c r="U23" s="139" t="s">
        <v>1426</v>
      </c>
      <c r="V23" s="139" t="s">
        <v>1424</v>
      </c>
      <c r="W23" s="139" t="s">
        <v>1416</v>
      </c>
      <c r="X23" s="139" t="s">
        <v>1423</v>
      </c>
      <c r="Y23" s="139" t="s">
        <v>1416</v>
      </c>
      <c r="Z23" s="139" t="s">
        <v>1417</v>
      </c>
      <c r="AA23" s="139" t="s">
        <v>1418</v>
      </c>
      <c r="AB23" s="139" t="s">
        <v>1419</v>
      </c>
      <c r="AC23" s="139" t="s">
        <v>1420</v>
      </c>
      <c r="AD23" s="139" t="s">
        <v>1421</v>
      </c>
      <c r="AE23" s="139" t="s">
        <v>1422</v>
      </c>
      <c r="AF23" s="139" t="s">
        <v>1424</v>
      </c>
      <c r="AG23" s="139" t="s">
        <v>1424</v>
      </c>
      <c r="AH23" s="139" t="s">
        <v>1416</v>
      </c>
      <c r="AI23" s="139" t="s">
        <v>1425</v>
      </c>
      <c r="AJ23" s="139" t="s">
        <v>1416</v>
      </c>
      <c r="AK23" s="139" t="s">
        <v>1423</v>
      </c>
      <c r="AL23" s="50" t="s">
        <v>1423</v>
      </c>
      <c r="AM23" s="50" t="s">
        <v>1423</v>
      </c>
    </row>
    <row r="24" spans="1:39" ht="30.95" customHeight="1">
      <c r="A24" s="47">
        <v>16</v>
      </c>
      <c r="B24" s="50" t="s">
        <v>1707</v>
      </c>
      <c r="C24" s="139" t="s">
        <v>1428</v>
      </c>
      <c r="D24" s="139" t="s">
        <v>1428</v>
      </c>
      <c r="E24" s="139" t="s">
        <v>1428</v>
      </c>
      <c r="F24" s="139" t="s">
        <v>1428</v>
      </c>
      <c r="G24" s="139" t="s">
        <v>1428</v>
      </c>
      <c r="H24" s="139" t="s">
        <v>1428</v>
      </c>
      <c r="I24" s="139" t="s">
        <v>1428</v>
      </c>
      <c r="J24" s="139" t="s">
        <v>1428</v>
      </c>
      <c r="K24" s="139" t="s">
        <v>1428</v>
      </c>
      <c r="L24" s="139" t="s">
        <v>1428</v>
      </c>
      <c r="M24" s="139" t="s">
        <v>1428</v>
      </c>
      <c r="N24" s="139" t="s">
        <v>1425</v>
      </c>
      <c r="O24" s="139" t="s">
        <v>1428</v>
      </c>
      <c r="P24" s="139" t="s">
        <v>1428</v>
      </c>
      <c r="Q24" s="139" t="s">
        <v>1428</v>
      </c>
      <c r="R24" s="139" t="s">
        <v>1428</v>
      </c>
      <c r="S24" s="139" t="s">
        <v>1428</v>
      </c>
      <c r="T24" s="139" t="s">
        <v>1429</v>
      </c>
      <c r="U24" s="139" t="s">
        <v>1429</v>
      </c>
      <c r="V24" s="139" t="s">
        <v>1428</v>
      </c>
      <c r="W24" s="139" t="s">
        <v>1428</v>
      </c>
      <c r="X24" s="139" t="s">
        <v>1428</v>
      </c>
      <c r="Y24" s="139" t="s">
        <v>1428</v>
      </c>
      <c r="Z24" s="139" t="s">
        <v>1427</v>
      </c>
      <c r="AA24" s="139" t="s">
        <v>1427</v>
      </c>
      <c r="AB24" s="139" t="s">
        <v>1427</v>
      </c>
      <c r="AC24" s="139" t="s">
        <v>1427</v>
      </c>
      <c r="AD24" s="139" t="s">
        <v>1427</v>
      </c>
      <c r="AE24" s="139" t="s">
        <v>1427</v>
      </c>
      <c r="AF24" s="139" t="s">
        <v>1428</v>
      </c>
      <c r="AG24" s="139" t="s">
        <v>1428</v>
      </c>
      <c r="AH24" s="139" t="s">
        <v>1428</v>
      </c>
      <c r="AI24" s="139" t="s">
        <v>1428</v>
      </c>
      <c r="AJ24" s="139" t="s">
        <v>1428</v>
      </c>
      <c r="AK24" s="139" t="s">
        <v>1428</v>
      </c>
      <c r="AL24" s="139" t="s">
        <v>1428</v>
      </c>
      <c r="AM24" s="139" t="s">
        <v>1428</v>
      </c>
    </row>
    <row r="25" spans="1:39" ht="30.95" customHeight="1">
      <c r="A25" s="445"/>
      <c r="B25" s="96" t="s">
        <v>1301</v>
      </c>
      <c r="C25" s="463"/>
      <c r="D25" s="463"/>
      <c r="E25" s="463"/>
      <c r="F25" s="463"/>
      <c r="G25" s="463"/>
      <c r="H25" s="463"/>
      <c r="I25" s="463"/>
      <c r="J25" s="463"/>
      <c r="K25" s="463"/>
      <c r="L25" s="463"/>
      <c r="M25" s="463"/>
      <c r="N25" s="463"/>
      <c r="O25" s="463"/>
      <c r="P25" s="463"/>
      <c r="Q25" s="463"/>
      <c r="R25" s="463"/>
      <c r="S25" s="463"/>
      <c r="T25" s="463"/>
      <c r="U25" s="463"/>
      <c r="V25" s="463"/>
      <c r="W25" s="463"/>
      <c r="X25" s="463"/>
      <c r="Y25" s="463"/>
      <c r="Z25" s="462"/>
      <c r="AA25" s="463"/>
      <c r="AB25" s="463"/>
      <c r="AC25" s="463"/>
      <c r="AD25" s="463"/>
      <c r="AE25" s="463"/>
      <c r="AF25" s="463"/>
      <c r="AG25" s="463"/>
      <c r="AH25" s="463"/>
      <c r="AI25" s="463"/>
      <c r="AJ25" s="463"/>
      <c r="AK25" s="463"/>
      <c r="AL25" s="463"/>
      <c r="AM25" s="463"/>
    </row>
    <row r="26" spans="1:39" ht="30.95" customHeight="1">
      <c r="A26" s="47">
        <v>17</v>
      </c>
      <c r="B26" s="50" t="s">
        <v>1302</v>
      </c>
      <c r="C26" s="139" t="s">
        <v>1430</v>
      </c>
      <c r="D26" s="139" t="s">
        <v>1430</v>
      </c>
      <c r="E26" s="139" t="s">
        <v>1431</v>
      </c>
      <c r="F26" s="139" t="s">
        <v>1430</v>
      </c>
      <c r="G26" s="139" t="s">
        <v>1430</v>
      </c>
      <c r="H26" s="139" t="s">
        <v>1431</v>
      </c>
      <c r="I26" s="139" t="s">
        <v>1430</v>
      </c>
      <c r="J26" s="139" t="s">
        <v>1430</v>
      </c>
      <c r="K26" s="139" t="s">
        <v>1430</v>
      </c>
      <c r="L26" s="139" t="s">
        <v>1430</v>
      </c>
      <c r="M26" s="139" t="s">
        <v>1431</v>
      </c>
      <c r="N26" s="139" t="s">
        <v>1431</v>
      </c>
      <c r="O26" s="139" t="s">
        <v>1430</v>
      </c>
      <c r="P26" s="139" t="s">
        <v>1430</v>
      </c>
      <c r="Q26" s="139" t="s">
        <v>1430</v>
      </c>
      <c r="R26" s="139" t="s">
        <v>1430</v>
      </c>
      <c r="S26" s="139" t="s">
        <v>1430</v>
      </c>
      <c r="T26" s="139" t="s">
        <v>1431</v>
      </c>
      <c r="U26" s="139" t="s">
        <v>1431</v>
      </c>
      <c r="V26" s="139" t="s">
        <v>1431</v>
      </c>
      <c r="W26" s="139" t="s">
        <v>1430</v>
      </c>
      <c r="X26" s="139" t="s">
        <v>1430</v>
      </c>
      <c r="Y26" s="139" t="s">
        <v>1430</v>
      </c>
      <c r="Z26" s="139" t="s">
        <v>1430</v>
      </c>
      <c r="AA26" s="139" t="s">
        <v>1430</v>
      </c>
      <c r="AB26" s="139" t="s">
        <v>1430</v>
      </c>
      <c r="AC26" s="139" t="s">
        <v>1430</v>
      </c>
      <c r="AD26" s="139" t="s">
        <v>1430</v>
      </c>
      <c r="AE26" s="139" t="s">
        <v>1430</v>
      </c>
      <c r="AF26" s="139" t="s">
        <v>1431</v>
      </c>
      <c r="AG26" s="139" t="s">
        <v>1431</v>
      </c>
      <c r="AH26" s="139" t="s">
        <v>1430</v>
      </c>
      <c r="AI26" s="139" t="s">
        <v>1430</v>
      </c>
      <c r="AJ26" s="139" t="s">
        <v>1430</v>
      </c>
      <c r="AK26" s="139" t="s">
        <v>1430</v>
      </c>
      <c r="AL26" s="139" t="s">
        <v>1431</v>
      </c>
      <c r="AM26" s="139" t="s">
        <v>1431</v>
      </c>
    </row>
    <row r="27" spans="1:39" s="495" customFormat="1" ht="30.95" customHeight="1">
      <c r="A27" s="47">
        <v>18</v>
      </c>
      <c r="B27" s="491" t="s">
        <v>1303</v>
      </c>
      <c r="C27" s="492" t="s">
        <v>1434</v>
      </c>
      <c r="D27" s="492" t="s">
        <v>1434</v>
      </c>
      <c r="E27" s="492">
        <v>4.3999999999999997E-2</v>
      </c>
      <c r="F27" s="492" t="s">
        <v>1433</v>
      </c>
      <c r="G27" s="492" t="s">
        <v>1434</v>
      </c>
      <c r="H27" s="505">
        <v>3.2300000000000002E-2</v>
      </c>
      <c r="I27" s="493" t="s">
        <v>1434</v>
      </c>
      <c r="J27" s="493" t="s">
        <v>1434</v>
      </c>
      <c r="K27" s="492" t="s">
        <v>1434</v>
      </c>
      <c r="L27" s="492" t="s">
        <v>1434</v>
      </c>
      <c r="M27" s="492">
        <v>0.03</v>
      </c>
      <c r="N27" s="492">
        <v>3.5</v>
      </c>
      <c r="O27" s="492" t="s">
        <v>1434</v>
      </c>
      <c r="P27" s="492" t="s">
        <v>1434</v>
      </c>
      <c r="Q27" s="493" t="s">
        <v>1434</v>
      </c>
      <c r="R27" s="492" t="s">
        <v>1434</v>
      </c>
      <c r="S27" s="492" t="s">
        <v>1434</v>
      </c>
      <c r="T27" s="492">
        <v>6.5000000000000002E-2</v>
      </c>
      <c r="U27" s="494">
        <v>6.5000000000000002E-2</v>
      </c>
      <c r="V27" s="492">
        <v>6.1600000000000002E-2</v>
      </c>
      <c r="W27" s="492" t="s">
        <v>1434</v>
      </c>
      <c r="X27" s="493" t="s">
        <v>1435</v>
      </c>
      <c r="Y27" s="492" t="s">
        <v>1434</v>
      </c>
      <c r="Z27" s="492" t="s">
        <v>1432</v>
      </c>
      <c r="AA27" s="492" t="s">
        <v>1432</v>
      </c>
      <c r="AB27" s="492" t="s">
        <v>1432</v>
      </c>
      <c r="AC27" s="492" t="s">
        <v>1432</v>
      </c>
      <c r="AD27" s="492" t="s">
        <v>1432</v>
      </c>
      <c r="AE27" s="492" t="s">
        <v>1432</v>
      </c>
      <c r="AF27" s="492">
        <v>4.2500000000000003E-2</v>
      </c>
      <c r="AG27" s="492">
        <v>2.9499999999999998E-2</v>
      </c>
      <c r="AH27" s="493" t="s">
        <v>1434</v>
      </c>
      <c r="AI27" s="492" t="s">
        <v>1434</v>
      </c>
      <c r="AJ27" s="492" t="s">
        <v>1434</v>
      </c>
      <c r="AK27" s="493" t="s">
        <v>1436</v>
      </c>
      <c r="AL27" s="139">
        <v>5.75</v>
      </c>
      <c r="AM27" s="139">
        <v>5.5</v>
      </c>
    </row>
    <row r="28" spans="1:39" ht="30.95" customHeight="1">
      <c r="A28" s="47">
        <v>19</v>
      </c>
      <c r="B28" s="50" t="s">
        <v>1304</v>
      </c>
      <c r="C28" s="139" t="s">
        <v>1416</v>
      </c>
      <c r="D28" s="139" t="s">
        <v>1416</v>
      </c>
      <c r="E28" s="139" t="s">
        <v>1416</v>
      </c>
      <c r="F28" s="139" t="s">
        <v>1416</v>
      </c>
      <c r="G28" s="139" t="s">
        <v>1416</v>
      </c>
      <c r="H28" s="139" t="s">
        <v>1416</v>
      </c>
      <c r="I28" s="139" t="s">
        <v>1416</v>
      </c>
      <c r="J28" s="139" t="s">
        <v>1416</v>
      </c>
      <c r="K28" s="139" t="s">
        <v>1416</v>
      </c>
      <c r="L28" s="139" t="s">
        <v>1416</v>
      </c>
      <c r="M28" s="139" t="s">
        <v>1416</v>
      </c>
      <c r="N28" s="139" t="s">
        <v>1416</v>
      </c>
      <c r="O28" s="139" t="s">
        <v>1416</v>
      </c>
      <c r="P28" s="139" t="s">
        <v>1416</v>
      </c>
      <c r="Q28" s="139" t="s">
        <v>1416</v>
      </c>
      <c r="R28" s="139" t="s">
        <v>1416</v>
      </c>
      <c r="S28" s="139" t="s">
        <v>1416</v>
      </c>
      <c r="T28" s="139" t="s">
        <v>1416</v>
      </c>
      <c r="U28" s="139" t="s">
        <v>1416</v>
      </c>
      <c r="V28" s="139" t="s">
        <v>1416</v>
      </c>
      <c r="W28" s="139" t="s">
        <v>1416</v>
      </c>
      <c r="X28" s="139" t="s">
        <v>1416</v>
      </c>
      <c r="Y28" s="139" t="s">
        <v>1416</v>
      </c>
      <c r="Z28" s="139" t="s">
        <v>1416</v>
      </c>
      <c r="AA28" s="139" t="s">
        <v>1416</v>
      </c>
      <c r="AB28" s="139" t="s">
        <v>1416</v>
      </c>
      <c r="AC28" s="139" t="s">
        <v>1416</v>
      </c>
      <c r="AD28" s="139" t="s">
        <v>1416</v>
      </c>
      <c r="AE28" s="139" t="s">
        <v>1416</v>
      </c>
      <c r="AF28" s="139" t="s">
        <v>1416</v>
      </c>
      <c r="AG28" s="139" t="s">
        <v>1416</v>
      </c>
      <c r="AH28" s="139" t="s">
        <v>1416</v>
      </c>
      <c r="AI28" s="139" t="s">
        <v>1416</v>
      </c>
      <c r="AJ28" s="139" t="s">
        <v>1416</v>
      </c>
      <c r="AK28" s="139" t="s">
        <v>1416</v>
      </c>
      <c r="AL28" s="139" t="s">
        <v>1416</v>
      </c>
      <c r="AM28" s="139" t="s">
        <v>1416</v>
      </c>
    </row>
    <row r="29" spans="1:39" ht="30.95" customHeight="1">
      <c r="A29" s="47" t="s">
        <v>196</v>
      </c>
      <c r="B29" s="50" t="s">
        <v>1708</v>
      </c>
      <c r="C29" s="139" t="s">
        <v>1437</v>
      </c>
      <c r="D29" s="139" t="s">
        <v>1439</v>
      </c>
      <c r="E29" s="139" t="s">
        <v>1437</v>
      </c>
      <c r="F29" s="139" t="s">
        <v>1437</v>
      </c>
      <c r="G29" s="139" t="s">
        <v>1437</v>
      </c>
      <c r="H29" s="139" t="s">
        <v>1437</v>
      </c>
      <c r="I29" s="139" t="s">
        <v>1437</v>
      </c>
      <c r="J29" s="139" t="s">
        <v>1437</v>
      </c>
      <c r="K29" s="139" t="s">
        <v>1437</v>
      </c>
      <c r="L29" s="139" t="s">
        <v>1439</v>
      </c>
      <c r="M29" s="139" t="s">
        <v>1437</v>
      </c>
      <c r="N29" s="139" t="s">
        <v>1437</v>
      </c>
      <c r="O29" s="139" t="s">
        <v>1437</v>
      </c>
      <c r="P29" s="139" t="s">
        <v>1438</v>
      </c>
      <c r="Q29" s="139" t="s">
        <v>1437</v>
      </c>
      <c r="R29" s="139" t="s">
        <v>1437</v>
      </c>
      <c r="S29" s="139" t="s">
        <v>1439</v>
      </c>
      <c r="T29" s="139" t="s">
        <v>1437</v>
      </c>
      <c r="U29" s="139" t="s">
        <v>1437</v>
      </c>
      <c r="V29" s="139" t="s">
        <v>1437</v>
      </c>
      <c r="W29" s="139" t="s">
        <v>1437</v>
      </c>
      <c r="X29" s="139" t="s">
        <v>1437</v>
      </c>
      <c r="Y29" s="139" t="s">
        <v>1437</v>
      </c>
      <c r="Z29" s="139" t="s">
        <v>1437</v>
      </c>
      <c r="AA29" s="139" t="s">
        <v>1437</v>
      </c>
      <c r="AB29" s="139" t="s">
        <v>1437</v>
      </c>
      <c r="AC29" s="139" t="s">
        <v>1437</v>
      </c>
      <c r="AD29" s="139" t="s">
        <v>1437</v>
      </c>
      <c r="AE29" s="139" t="s">
        <v>1437</v>
      </c>
      <c r="AF29" s="139" t="s">
        <v>1437</v>
      </c>
      <c r="AG29" s="139" t="s">
        <v>1437</v>
      </c>
      <c r="AH29" s="139" t="s">
        <v>1437</v>
      </c>
      <c r="AI29" s="139" t="s">
        <v>1439</v>
      </c>
      <c r="AJ29" s="139" t="s">
        <v>1437</v>
      </c>
      <c r="AK29" s="139" t="s">
        <v>1437</v>
      </c>
      <c r="AL29" s="139" t="s">
        <v>1437</v>
      </c>
      <c r="AM29" s="139" t="s">
        <v>1437</v>
      </c>
    </row>
    <row r="30" spans="1:39" ht="30.95" customHeight="1">
      <c r="A30" s="47" t="s">
        <v>198</v>
      </c>
      <c r="B30" s="50" t="s">
        <v>1709</v>
      </c>
      <c r="C30" s="139" t="s">
        <v>1438</v>
      </c>
      <c r="D30" s="139" t="s">
        <v>1439</v>
      </c>
      <c r="E30" s="139" t="s">
        <v>1437</v>
      </c>
      <c r="F30" s="139" t="s">
        <v>1437</v>
      </c>
      <c r="G30" s="139" t="s">
        <v>1438</v>
      </c>
      <c r="H30" s="139" t="s">
        <v>1437</v>
      </c>
      <c r="I30" s="139" t="s">
        <v>1438</v>
      </c>
      <c r="J30" s="139" t="s">
        <v>1438</v>
      </c>
      <c r="K30" s="139" t="s">
        <v>1437</v>
      </c>
      <c r="L30" s="139" t="s">
        <v>1439</v>
      </c>
      <c r="M30" s="139" t="s">
        <v>1437</v>
      </c>
      <c r="N30" s="139" t="s">
        <v>1437</v>
      </c>
      <c r="O30" s="139" t="s">
        <v>1438</v>
      </c>
      <c r="P30" s="139" t="s">
        <v>1438</v>
      </c>
      <c r="Q30" s="139" t="s">
        <v>1438</v>
      </c>
      <c r="R30" s="139" t="s">
        <v>1438</v>
      </c>
      <c r="S30" s="139" t="s">
        <v>1439</v>
      </c>
      <c r="T30" s="139" t="s">
        <v>1437</v>
      </c>
      <c r="U30" s="139" t="s">
        <v>1437</v>
      </c>
      <c r="V30" s="139" t="s">
        <v>1437</v>
      </c>
      <c r="W30" s="139" t="s">
        <v>1438</v>
      </c>
      <c r="X30" s="139" t="s">
        <v>1437</v>
      </c>
      <c r="Y30" s="139" t="s">
        <v>1437</v>
      </c>
      <c r="Z30" s="139" t="s">
        <v>1437</v>
      </c>
      <c r="AA30" s="139" t="s">
        <v>1437</v>
      </c>
      <c r="AB30" s="139" t="s">
        <v>1437</v>
      </c>
      <c r="AC30" s="139" t="s">
        <v>1437</v>
      </c>
      <c r="AD30" s="139" t="s">
        <v>1437</v>
      </c>
      <c r="AE30" s="139" t="s">
        <v>1437</v>
      </c>
      <c r="AF30" s="139" t="s">
        <v>1437</v>
      </c>
      <c r="AG30" s="139" t="s">
        <v>1437</v>
      </c>
      <c r="AH30" s="139" t="s">
        <v>1438</v>
      </c>
      <c r="AI30" s="139" t="s">
        <v>1439</v>
      </c>
      <c r="AJ30" s="139" t="s">
        <v>1438</v>
      </c>
      <c r="AK30" s="139" t="s">
        <v>1437</v>
      </c>
      <c r="AL30" s="139" t="s">
        <v>1437</v>
      </c>
      <c r="AM30" s="139" t="s">
        <v>1437</v>
      </c>
    </row>
    <row r="31" spans="1:39" ht="30.95" customHeight="1">
      <c r="A31" s="47">
        <v>21</v>
      </c>
      <c r="B31" s="50" t="s">
        <v>1710</v>
      </c>
      <c r="C31" s="139" t="s">
        <v>1416</v>
      </c>
      <c r="D31" s="139" t="s">
        <v>1416</v>
      </c>
      <c r="E31" s="139" t="s">
        <v>1416</v>
      </c>
      <c r="F31" s="139" t="s">
        <v>1416</v>
      </c>
      <c r="G31" s="139" t="s">
        <v>1416</v>
      </c>
      <c r="H31" s="139" t="s">
        <v>1416</v>
      </c>
      <c r="I31" s="139" t="s">
        <v>1416</v>
      </c>
      <c r="J31" s="139" t="s">
        <v>1416</v>
      </c>
      <c r="K31" s="139" t="s">
        <v>1416</v>
      </c>
      <c r="L31" s="139" t="s">
        <v>1416</v>
      </c>
      <c r="M31" s="139" t="s">
        <v>1416</v>
      </c>
      <c r="N31" s="139" t="s">
        <v>1416</v>
      </c>
      <c r="O31" s="139" t="s">
        <v>1416</v>
      </c>
      <c r="P31" s="139" t="s">
        <v>1416</v>
      </c>
      <c r="Q31" s="139" t="s">
        <v>1416</v>
      </c>
      <c r="R31" s="139" t="s">
        <v>1416</v>
      </c>
      <c r="S31" s="139" t="s">
        <v>1416</v>
      </c>
      <c r="T31" s="139" t="s">
        <v>1416</v>
      </c>
      <c r="U31" s="139" t="s">
        <v>1416</v>
      </c>
      <c r="V31" s="139" t="s">
        <v>1416</v>
      </c>
      <c r="W31" s="139" t="s">
        <v>1416</v>
      </c>
      <c r="X31" s="139" t="s">
        <v>1416</v>
      </c>
      <c r="Y31" s="139" t="s">
        <v>1416</v>
      </c>
      <c r="Z31" s="139" t="s">
        <v>1416</v>
      </c>
      <c r="AA31" s="139" t="s">
        <v>1416</v>
      </c>
      <c r="AB31" s="139" t="s">
        <v>1416</v>
      </c>
      <c r="AC31" s="139" t="s">
        <v>1416</v>
      </c>
      <c r="AD31" s="139" t="s">
        <v>1416</v>
      </c>
      <c r="AE31" s="139" t="s">
        <v>1416</v>
      </c>
      <c r="AF31" s="139" t="s">
        <v>1416</v>
      </c>
      <c r="AG31" s="139" t="s">
        <v>1416</v>
      </c>
      <c r="AH31" s="139" t="s">
        <v>1416</v>
      </c>
      <c r="AI31" s="139" t="s">
        <v>1416</v>
      </c>
      <c r="AJ31" s="139" t="s">
        <v>1416</v>
      </c>
      <c r="AK31" s="139" t="s">
        <v>1416</v>
      </c>
      <c r="AL31" s="139" t="s">
        <v>1416</v>
      </c>
      <c r="AM31" s="139" t="s">
        <v>1416</v>
      </c>
    </row>
    <row r="32" spans="1:39" ht="30.95" customHeight="1">
      <c r="A32" s="47">
        <v>22</v>
      </c>
      <c r="B32" s="50" t="s">
        <v>1711</v>
      </c>
      <c r="C32" s="139" t="s">
        <v>1440</v>
      </c>
      <c r="D32" s="139" t="s">
        <v>1441</v>
      </c>
      <c r="E32" s="139" t="s">
        <v>1440</v>
      </c>
      <c r="F32" s="139" t="s">
        <v>1440</v>
      </c>
      <c r="G32" s="139" t="s">
        <v>1440</v>
      </c>
      <c r="H32" s="139" t="s">
        <v>1440</v>
      </c>
      <c r="I32" s="139" t="s">
        <v>1440</v>
      </c>
      <c r="J32" s="139" t="s">
        <v>1440</v>
      </c>
      <c r="K32" s="139" t="s">
        <v>1441</v>
      </c>
      <c r="L32" s="139" t="s">
        <v>1441</v>
      </c>
      <c r="M32" s="139" t="s">
        <v>1441</v>
      </c>
      <c r="N32" s="139" t="s">
        <v>1440</v>
      </c>
      <c r="O32" s="139" t="s">
        <v>1440</v>
      </c>
      <c r="P32" s="139" t="s">
        <v>1440</v>
      </c>
      <c r="Q32" s="139" t="s">
        <v>1440</v>
      </c>
      <c r="R32" s="139" t="s">
        <v>1440</v>
      </c>
      <c r="S32" s="139" t="s">
        <v>1441</v>
      </c>
      <c r="T32" s="139" t="s">
        <v>1440</v>
      </c>
      <c r="U32" s="139" t="s">
        <v>1440</v>
      </c>
      <c r="V32" s="139" t="s">
        <v>1440</v>
      </c>
      <c r="W32" s="139" t="s">
        <v>1440</v>
      </c>
      <c r="X32" s="139" t="s">
        <v>1440</v>
      </c>
      <c r="Y32" s="139" t="s">
        <v>1440</v>
      </c>
      <c r="Z32" s="139" t="s">
        <v>1440</v>
      </c>
      <c r="AA32" s="139" t="s">
        <v>1440</v>
      </c>
      <c r="AB32" s="139" t="s">
        <v>1440</v>
      </c>
      <c r="AC32" s="139" t="s">
        <v>1440</v>
      </c>
      <c r="AD32" s="139" t="s">
        <v>1440</v>
      </c>
      <c r="AE32" s="139" t="s">
        <v>1440</v>
      </c>
      <c r="AF32" s="139" t="s">
        <v>1440</v>
      </c>
      <c r="AG32" s="139" t="s">
        <v>1440</v>
      </c>
      <c r="AH32" s="139" t="s">
        <v>1440</v>
      </c>
      <c r="AI32" s="139" t="s">
        <v>1441</v>
      </c>
      <c r="AJ32" s="139" t="s">
        <v>1440</v>
      </c>
      <c r="AK32" s="139" t="s">
        <v>1440</v>
      </c>
      <c r="AL32" s="139" t="s">
        <v>1440</v>
      </c>
      <c r="AM32" s="139" t="s">
        <v>1440</v>
      </c>
    </row>
    <row r="33" spans="1:39" ht="30.95" customHeight="1">
      <c r="A33" s="47">
        <v>23</v>
      </c>
      <c r="B33" s="50" t="s">
        <v>1305</v>
      </c>
      <c r="C33" s="139" t="s">
        <v>1442</v>
      </c>
      <c r="D33" s="139" t="s">
        <v>1442</v>
      </c>
      <c r="E33" s="139" t="s">
        <v>1442</v>
      </c>
      <c r="F33" s="139" t="s">
        <v>1442</v>
      </c>
      <c r="G33" s="139" t="s">
        <v>1442</v>
      </c>
      <c r="H33" s="139" t="s">
        <v>1442</v>
      </c>
      <c r="I33" s="139" t="s">
        <v>1442</v>
      </c>
      <c r="J33" s="139" t="s">
        <v>1442</v>
      </c>
      <c r="K33" s="139" t="s">
        <v>1443</v>
      </c>
      <c r="L33" s="139" t="s">
        <v>1442</v>
      </c>
      <c r="M33" s="139" t="s">
        <v>1442</v>
      </c>
      <c r="N33" s="139" t="s">
        <v>1442</v>
      </c>
      <c r="O33" s="139" t="s">
        <v>1442</v>
      </c>
      <c r="P33" s="139" t="s">
        <v>1442</v>
      </c>
      <c r="Q33" s="139" t="s">
        <v>1442</v>
      </c>
      <c r="R33" s="139" t="s">
        <v>1442</v>
      </c>
      <c r="S33" s="139" t="s">
        <v>1442</v>
      </c>
      <c r="T33" s="139" t="s">
        <v>1442</v>
      </c>
      <c r="U33" s="139" t="s">
        <v>1442</v>
      </c>
      <c r="V33" s="139" t="s">
        <v>1442</v>
      </c>
      <c r="W33" s="139" t="s">
        <v>1442</v>
      </c>
      <c r="X33" s="139" t="s">
        <v>1442</v>
      </c>
      <c r="Y33" s="139" t="s">
        <v>1442</v>
      </c>
      <c r="Z33" s="139" t="s">
        <v>1442</v>
      </c>
      <c r="AA33" s="139" t="s">
        <v>1442</v>
      </c>
      <c r="AB33" s="139" t="s">
        <v>1442</v>
      </c>
      <c r="AC33" s="139" t="s">
        <v>1442</v>
      </c>
      <c r="AD33" s="139" t="s">
        <v>1442</v>
      </c>
      <c r="AE33" s="139" t="s">
        <v>1442</v>
      </c>
      <c r="AF33" s="139" t="s">
        <v>1442</v>
      </c>
      <c r="AG33" s="139" t="s">
        <v>1442</v>
      </c>
      <c r="AH33" s="139" t="s">
        <v>1442</v>
      </c>
      <c r="AI33" s="139" t="s">
        <v>1443</v>
      </c>
      <c r="AJ33" s="139" t="s">
        <v>1442</v>
      </c>
      <c r="AK33" s="139" t="s">
        <v>1442</v>
      </c>
      <c r="AL33" s="139" t="s">
        <v>1442</v>
      </c>
      <c r="AM33" s="139" t="s">
        <v>1442</v>
      </c>
    </row>
    <row r="34" spans="1:39" ht="30.95" customHeight="1">
      <c r="A34" s="47">
        <v>24</v>
      </c>
      <c r="B34" s="50" t="s">
        <v>1306</v>
      </c>
      <c r="C34" s="139" t="s">
        <v>1388</v>
      </c>
      <c r="D34" s="139" t="s">
        <v>1388</v>
      </c>
      <c r="E34" s="139" t="s">
        <v>1388</v>
      </c>
      <c r="F34" s="139" t="s">
        <v>1388</v>
      </c>
      <c r="G34" s="139" t="s">
        <v>1388</v>
      </c>
      <c r="H34" s="139" t="s">
        <v>1388</v>
      </c>
      <c r="I34" s="139" t="s">
        <v>1388</v>
      </c>
      <c r="J34" s="139" t="s">
        <v>1388</v>
      </c>
      <c r="K34" s="139"/>
      <c r="L34" s="139" t="s">
        <v>1388</v>
      </c>
      <c r="M34" s="139" t="s">
        <v>1388</v>
      </c>
      <c r="N34" s="139" t="s">
        <v>1388</v>
      </c>
      <c r="O34" s="139" t="s">
        <v>1388</v>
      </c>
      <c r="P34" s="139" t="s">
        <v>1388</v>
      </c>
      <c r="Q34" s="139" t="s">
        <v>1388</v>
      </c>
      <c r="R34" s="139" t="s">
        <v>1388</v>
      </c>
      <c r="S34" s="139" t="s">
        <v>1388</v>
      </c>
      <c r="T34" s="139" t="s">
        <v>1388</v>
      </c>
      <c r="U34" s="139" t="s">
        <v>1388</v>
      </c>
      <c r="V34" s="139" t="s">
        <v>1388</v>
      </c>
      <c r="W34" s="139" t="s">
        <v>1388</v>
      </c>
      <c r="X34" s="139" t="s">
        <v>1388</v>
      </c>
      <c r="Y34" s="139" t="s">
        <v>1388</v>
      </c>
      <c r="Z34" s="139" t="s">
        <v>1388</v>
      </c>
      <c r="AA34" s="139" t="s">
        <v>1388</v>
      </c>
      <c r="AB34" s="139" t="s">
        <v>1388</v>
      </c>
      <c r="AC34" s="139" t="s">
        <v>1388</v>
      </c>
      <c r="AD34" s="139" t="s">
        <v>1388</v>
      </c>
      <c r="AE34" s="139" t="s">
        <v>1388</v>
      </c>
      <c r="AF34" s="139" t="s">
        <v>1388</v>
      </c>
      <c r="AG34" s="139" t="s">
        <v>1388</v>
      </c>
      <c r="AH34" s="139" t="s">
        <v>1388</v>
      </c>
      <c r="AI34" s="139" t="s">
        <v>1388</v>
      </c>
      <c r="AJ34" s="139" t="s">
        <v>1388</v>
      </c>
      <c r="AK34" s="139" t="s">
        <v>1388</v>
      </c>
      <c r="AL34" s="139" t="s">
        <v>1388</v>
      </c>
      <c r="AM34" s="139" t="s">
        <v>1388</v>
      </c>
    </row>
    <row r="35" spans="1:39" ht="30.95" customHeight="1">
      <c r="A35" s="47">
        <v>25</v>
      </c>
      <c r="B35" s="50" t="s">
        <v>1307</v>
      </c>
      <c r="C35" s="139" t="s">
        <v>1388</v>
      </c>
      <c r="D35" s="139" t="s">
        <v>1388</v>
      </c>
      <c r="E35" s="139" t="s">
        <v>1388</v>
      </c>
      <c r="F35" s="139" t="s">
        <v>1388</v>
      </c>
      <c r="G35" s="139" t="s">
        <v>1388</v>
      </c>
      <c r="H35" s="139" t="s">
        <v>1388</v>
      </c>
      <c r="I35" s="139" t="s">
        <v>1388</v>
      </c>
      <c r="J35" s="139" t="s">
        <v>1388</v>
      </c>
      <c r="K35" s="139"/>
      <c r="L35" s="139" t="s">
        <v>1388</v>
      </c>
      <c r="M35" s="139" t="s">
        <v>1388</v>
      </c>
      <c r="N35" s="139" t="s">
        <v>1388</v>
      </c>
      <c r="O35" s="139" t="s">
        <v>1388</v>
      </c>
      <c r="P35" s="139" t="s">
        <v>1388</v>
      </c>
      <c r="Q35" s="139" t="s">
        <v>1388</v>
      </c>
      <c r="R35" s="139" t="s">
        <v>1388</v>
      </c>
      <c r="S35" s="139" t="s">
        <v>1388</v>
      </c>
      <c r="T35" s="139" t="s">
        <v>1388</v>
      </c>
      <c r="U35" s="139" t="s">
        <v>1388</v>
      </c>
      <c r="V35" s="139" t="s">
        <v>1388</v>
      </c>
      <c r="W35" s="139" t="s">
        <v>1388</v>
      </c>
      <c r="X35" s="139" t="s">
        <v>1388</v>
      </c>
      <c r="Y35" s="139" t="s">
        <v>1388</v>
      </c>
      <c r="Z35" s="139" t="s">
        <v>1388</v>
      </c>
      <c r="AA35" s="139" t="s">
        <v>1388</v>
      </c>
      <c r="AB35" s="139" t="s">
        <v>1388</v>
      </c>
      <c r="AC35" s="139" t="s">
        <v>1388</v>
      </c>
      <c r="AD35" s="139" t="s">
        <v>1388</v>
      </c>
      <c r="AE35" s="139" t="s">
        <v>1388</v>
      </c>
      <c r="AF35" s="139" t="s">
        <v>1388</v>
      </c>
      <c r="AG35" s="139" t="s">
        <v>1388</v>
      </c>
      <c r="AH35" s="139" t="s">
        <v>1388</v>
      </c>
      <c r="AI35" s="139" t="s">
        <v>1388</v>
      </c>
      <c r="AJ35" s="139" t="s">
        <v>1388</v>
      </c>
      <c r="AK35" s="139" t="s">
        <v>1388</v>
      </c>
      <c r="AL35" s="139" t="s">
        <v>1388</v>
      </c>
      <c r="AM35" s="139" t="s">
        <v>1388</v>
      </c>
    </row>
    <row r="36" spans="1:39" ht="30.95" customHeight="1">
      <c r="A36" s="47">
        <v>26</v>
      </c>
      <c r="B36" s="50" t="s">
        <v>1308</v>
      </c>
      <c r="C36" s="139" t="s">
        <v>1388</v>
      </c>
      <c r="D36" s="139" t="s">
        <v>1388</v>
      </c>
      <c r="E36" s="139" t="s">
        <v>1388</v>
      </c>
      <c r="F36" s="139" t="s">
        <v>1388</v>
      </c>
      <c r="G36" s="139" t="s">
        <v>1388</v>
      </c>
      <c r="H36" s="139" t="s">
        <v>1388</v>
      </c>
      <c r="I36" s="139" t="s">
        <v>1388</v>
      </c>
      <c r="J36" s="139" t="s">
        <v>1388</v>
      </c>
      <c r="K36" s="139"/>
      <c r="L36" s="139" t="s">
        <v>1388</v>
      </c>
      <c r="M36" s="139" t="s">
        <v>1388</v>
      </c>
      <c r="N36" s="139" t="s">
        <v>1388</v>
      </c>
      <c r="O36" s="139" t="s">
        <v>1388</v>
      </c>
      <c r="P36" s="139" t="s">
        <v>1388</v>
      </c>
      <c r="Q36" s="139" t="s">
        <v>1388</v>
      </c>
      <c r="R36" s="139" t="s">
        <v>1388</v>
      </c>
      <c r="S36" s="139" t="s">
        <v>1388</v>
      </c>
      <c r="T36" s="139" t="s">
        <v>1388</v>
      </c>
      <c r="U36" s="139" t="s">
        <v>1388</v>
      </c>
      <c r="V36" s="139" t="s">
        <v>1388</v>
      </c>
      <c r="W36" s="139" t="s">
        <v>1388</v>
      </c>
      <c r="X36" s="139" t="s">
        <v>1388</v>
      </c>
      <c r="Y36" s="139" t="s">
        <v>1388</v>
      </c>
      <c r="Z36" s="139" t="s">
        <v>1388</v>
      </c>
      <c r="AA36" s="139" t="s">
        <v>1388</v>
      </c>
      <c r="AB36" s="139" t="s">
        <v>1388</v>
      </c>
      <c r="AC36" s="139" t="s">
        <v>1388</v>
      </c>
      <c r="AD36" s="139" t="s">
        <v>1388</v>
      </c>
      <c r="AE36" s="139" t="s">
        <v>1388</v>
      </c>
      <c r="AF36" s="139" t="s">
        <v>1388</v>
      </c>
      <c r="AG36" s="139" t="s">
        <v>1388</v>
      </c>
      <c r="AH36" s="139" t="s">
        <v>1388</v>
      </c>
      <c r="AI36" s="139" t="s">
        <v>1388</v>
      </c>
      <c r="AJ36" s="139" t="s">
        <v>1388</v>
      </c>
      <c r="AK36" s="139" t="s">
        <v>1388</v>
      </c>
      <c r="AL36" s="139" t="s">
        <v>1388</v>
      </c>
      <c r="AM36" s="139" t="s">
        <v>1388</v>
      </c>
    </row>
    <row r="37" spans="1:39" ht="30.95" customHeight="1">
      <c r="A37" s="47">
        <v>27</v>
      </c>
      <c r="B37" s="50" t="s">
        <v>1309</v>
      </c>
      <c r="C37" s="139" t="s">
        <v>1388</v>
      </c>
      <c r="D37" s="139" t="s">
        <v>1388</v>
      </c>
      <c r="E37" s="139" t="s">
        <v>1388</v>
      </c>
      <c r="F37" s="139" t="s">
        <v>1388</v>
      </c>
      <c r="G37" s="139" t="s">
        <v>1388</v>
      </c>
      <c r="H37" s="139" t="s">
        <v>1388</v>
      </c>
      <c r="I37" s="139" t="s">
        <v>1388</v>
      </c>
      <c r="J37" s="139" t="s">
        <v>1388</v>
      </c>
      <c r="K37" s="139"/>
      <c r="L37" s="139" t="s">
        <v>1388</v>
      </c>
      <c r="M37" s="139" t="s">
        <v>1388</v>
      </c>
      <c r="N37" s="139" t="s">
        <v>1388</v>
      </c>
      <c r="O37" s="139" t="s">
        <v>1388</v>
      </c>
      <c r="P37" s="139" t="s">
        <v>1388</v>
      </c>
      <c r="Q37" s="139" t="s">
        <v>1388</v>
      </c>
      <c r="R37" s="139" t="s">
        <v>1388</v>
      </c>
      <c r="S37" s="139" t="s">
        <v>1388</v>
      </c>
      <c r="T37" s="139" t="s">
        <v>1388</v>
      </c>
      <c r="U37" s="139" t="s">
        <v>1388</v>
      </c>
      <c r="V37" s="139" t="s">
        <v>1388</v>
      </c>
      <c r="W37" s="139" t="s">
        <v>1388</v>
      </c>
      <c r="X37" s="139" t="s">
        <v>1388</v>
      </c>
      <c r="Y37" s="139" t="s">
        <v>1388</v>
      </c>
      <c r="Z37" s="139" t="s">
        <v>1388</v>
      </c>
      <c r="AA37" s="139" t="s">
        <v>1388</v>
      </c>
      <c r="AB37" s="139" t="s">
        <v>1388</v>
      </c>
      <c r="AC37" s="139" t="s">
        <v>1388</v>
      </c>
      <c r="AD37" s="139" t="s">
        <v>1388</v>
      </c>
      <c r="AE37" s="139" t="s">
        <v>1388</v>
      </c>
      <c r="AF37" s="139" t="s">
        <v>1388</v>
      </c>
      <c r="AG37" s="139" t="s">
        <v>1388</v>
      </c>
      <c r="AH37" s="139" t="s">
        <v>1388</v>
      </c>
      <c r="AI37" s="139" t="s">
        <v>1388</v>
      </c>
      <c r="AJ37" s="139" t="s">
        <v>1388</v>
      </c>
      <c r="AK37" s="139" t="s">
        <v>1388</v>
      </c>
      <c r="AL37" s="139" t="s">
        <v>1388</v>
      </c>
      <c r="AM37" s="139" t="s">
        <v>1388</v>
      </c>
    </row>
    <row r="38" spans="1:39" ht="30.95" customHeight="1">
      <c r="A38" s="47">
        <v>28</v>
      </c>
      <c r="B38" s="50" t="s">
        <v>1310</v>
      </c>
      <c r="C38" s="139" t="s">
        <v>1388</v>
      </c>
      <c r="D38" s="139" t="s">
        <v>1388</v>
      </c>
      <c r="E38" s="139" t="s">
        <v>1388</v>
      </c>
      <c r="F38" s="139" t="s">
        <v>1388</v>
      </c>
      <c r="G38" s="139" t="s">
        <v>1388</v>
      </c>
      <c r="H38" s="139" t="s">
        <v>1388</v>
      </c>
      <c r="I38" s="139" t="s">
        <v>1388</v>
      </c>
      <c r="J38" s="139" t="s">
        <v>1388</v>
      </c>
      <c r="K38" s="139"/>
      <c r="L38" s="139" t="s">
        <v>1388</v>
      </c>
      <c r="M38" s="139" t="s">
        <v>1388</v>
      </c>
      <c r="N38" s="139" t="s">
        <v>1388</v>
      </c>
      <c r="O38" s="139" t="s">
        <v>1388</v>
      </c>
      <c r="P38" s="139" t="s">
        <v>1388</v>
      </c>
      <c r="Q38" s="139" t="s">
        <v>1388</v>
      </c>
      <c r="R38" s="139" t="s">
        <v>1388</v>
      </c>
      <c r="S38" s="139" t="s">
        <v>1388</v>
      </c>
      <c r="T38" s="139" t="s">
        <v>1388</v>
      </c>
      <c r="U38" s="139" t="s">
        <v>1388</v>
      </c>
      <c r="V38" s="139" t="s">
        <v>1388</v>
      </c>
      <c r="W38" s="139" t="s">
        <v>1388</v>
      </c>
      <c r="X38" s="139" t="s">
        <v>1388</v>
      </c>
      <c r="Y38" s="139" t="s">
        <v>1388</v>
      </c>
      <c r="Z38" s="139" t="s">
        <v>1388</v>
      </c>
      <c r="AA38" s="139" t="s">
        <v>1388</v>
      </c>
      <c r="AB38" s="139" t="s">
        <v>1388</v>
      </c>
      <c r="AC38" s="139" t="s">
        <v>1388</v>
      </c>
      <c r="AD38" s="139" t="s">
        <v>1388</v>
      </c>
      <c r="AE38" s="139" t="s">
        <v>1388</v>
      </c>
      <c r="AF38" s="139" t="s">
        <v>1388</v>
      </c>
      <c r="AG38" s="139" t="s">
        <v>1388</v>
      </c>
      <c r="AH38" s="139" t="s">
        <v>1388</v>
      </c>
      <c r="AI38" s="139" t="s">
        <v>1388</v>
      </c>
      <c r="AJ38" s="139" t="s">
        <v>1388</v>
      </c>
      <c r="AK38" s="139" t="s">
        <v>1388</v>
      </c>
      <c r="AL38" s="139" t="s">
        <v>1388</v>
      </c>
      <c r="AM38" s="139" t="s">
        <v>1388</v>
      </c>
    </row>
    <row r="39" spans="1:39" ht="30.95" customHeight="1">
      <c r="A39" s="47">
        <v>29</v>
      </c>
      <c r="B39" s="50" t="s">
        <v>1311</v>
      </c>
      <c r="C39" s="139" t="s">
        <v>1388</v>
      </c>
      <c r="D39" s="139" t="s">
        <v>1388</v>
      </c>
      <c r="E39" s="139" t="s">
        <v>1388</v>
      </c>
      <c r="F39" s="139" t="s">
        <v>1388</v>
      </c>
      <c r="G39" s="139" t="s">
        <v>1388</v>
      </c>
      <c r="H39" s="139" t="s">
        <v>1388</v>
      </c>
      <c r="I39" s="139" t="s">
        <v>1388</v>
      </c>
      <c r="J39" s="139" t="s">
        <v>1388</v>
      </c>
      <c r="K39" s="139"/>
      <c r="L39" s="139" t="s">
        <v>1388</v>
      </c>
      <c r="M39" s="139" t="s">
        <v>1388</v>
      </c>
      <c r="N39" s="139" t="s">
        <v>1388</v>
      </c>
      <c r="O39" s="139" t="s">
        <v>1388</v>
      </c>
      <c r="P39" s="139" t="s">
        <v>1388</v>
      </c>
      <c r="Q39" s="139" t="s">
        <v>1388</v>
      </c>
      <c r="R39" s="139" t="s">
        <v>1388</v>
      </c>
      <c r="S39" s="139" t="s">
        <v>1388</v>
      </c>
      <c r="T39" s="139" t="s">
        <v>1388</v>
      </c>
      <c r="U39" s="139" t="s">
        <v>1388</v>
      </c>
      <c r="V39" s="139" t="s">
        <v>1388</v>
      </c>
      <c r="W39" s="139" t="s">
        <v>1388</v>
      </c>
      <c r="X39" s="139" t="s">
        <v>1388</v>
      </c>
      <c r="Y39" s="139" t="s">
        <v>1388</v>
      </c>
      <c r="Z39" s="139" t="s">
        <v>1388</v>
      </c>
      <c r="AA39" s="139" t="s">
        <v>1388</v>
      </c>
      <c r="AB39" s="139" t="s">
        <v>1388</v>
      </c>
      <c r="AC39" s="139" t="s">
        <v>1388</v>
      </c>
      <c r="AD39" s="139" t="s">
        <v>1388</v>
      </c>
      <c r="AE39" s="139" t="s">
        <v>1388</v>
      </c>
      <c r="AF39" s="139" t="s">
        <v>1388</v>
      </c>
      <c r="AG39" s="139" t="s">
        <v>1388</v>
      </c>
      <c r="AH39" s="139" t="s">
        <v>1388</v>
      </c>
      <c r="AI39" s="139" t="s">
        <v>1388</v>
      </c>
      <c r="AJ39" s="139" t="s">
        <v>1388</v>
      </c>
      <c r="AK39" s="139" t="s">
        <v>1388</v>
      </c>
      <c r="AL39" s="139" t="s">
        <v>1388</v>
      </c>
      <c r="AM39" s="139" t="s">
        <v>1388</v>
      </c>
    </row>
    <row r="40" spans="1:39" ht="30.95" customHeight="1">
      <c r="A40" s="47">
        <v>30</v>
      </c>
      <c r="B40" s="50" t="s">
        <v>1312</v>
      </c>
      <c r="C40" s="139" t="s">
        <v>1428</v>
      </c>
      <c r="D40" s="139" t="s">
        <v>1428</v>
      </c>
      <c r="E40" s="139" t="s">
        <v>1416</v>
      </c>
      <c r="F40" s="139" t="s">
        <v>1416</v>
      </c>
      <c r="G40" s="139" t="s">
        <v>1428</v>
      </c>
      <c r="H40" s="139" t="s">
        <v>1416</v>
      </c>
      <c r="I40" s="139" t="s">
        <v>1428</v>
      </c>
      <c r="J40" s="139" t="s">
        <v>1428</v>
      </c>
      <c r="K40" s="139" t="s">
        <v>1428</v>
      </c>
      <c r="L40" s="139" t="s">
        <v>1428</v>
      </c>
      <c r="M40" s="139" t="s">
        <v>1428</v>
      </c>
      <c r="N40" s="139" t="s">
        <v>1416</v>
      </c>
      <c r="O40" s="139" t="s">
        <v>1428</v>
      </c>
      <c r="P40" s="139" t="s">
        <v>1428</v>
      </c>
      <c r="Q40" s="139" t="s">
        <v>1428</v>
      </c>
      <c r="R40" s="139" t="s">
        <v>1428</v>
      </c>
      <c r="S40" s="139" t="s">
        <v>1428</v>
      </c>
      <c r="T40" s="139" t="s">
        <v>1416</v>
      </c>
      <c r="U40" s="139" t="s">
        <v>1416</v>
      </c>
      <c r="V40" s="139" t="s">
        <v>1416</v>
      </c>
      <c r="W40" s="139" t="s">
        <v>1428</v>
      </c>
      <c r="X40" s="139" t="s">
        <v>1416</v>
      </c>
      <c r="Y40" s="139" t="s">
        <v>1428</v>
      </c>
      <c r="Z40" s="139" t="s">
        <v>1416</v>
      </c>
      <c r="AA40" s="139" t="s">
        <v>1416</v>
      </c>
      <c r="AB40" s="139" t="s">
        <v>1416</v>
      </c>
      <c r="AC40" s="139" t="s">
        <v>1416</v>
      </c>
      <c r="AD40" s="139" t="s">
        <v>1416</v>
      </c>
      <c r="AE40" s="139" t="s">
        <v>1416</v>
      </c>
      <c r="AF40" s="139" t="s">
        <v>1416</v>
      </c>
      <c r="AG40" s="139" t="s">
        <v>1416</v>
      </c>
      <c r="AH40" s="139" t="s">
        <v>1428</v>
      </c>
      <c r="AI40" s="139" t="s">
        <v>1428</v>
      </c>
      <c r="AJ40" s="139" t="s">
        <v>1428</v>
      </c>
      <c r="AK40" s="139" t="s">
        <v>1416</v>
      </c>
      <c r="AL40" s="139" t="s">
        <v>1416</v>
      </c>
      <c r="AM40" s="139" t="s">
        <v>1416</v>
      </c>
    </row>
    <row r="41" spans="1:39" ht="21.6" customHeight="1">
      <c r="A41" s="47">
        <v>31</v>
      </c>
      <c r="B41" s="50" t="s">
        <v>1313</v>
      </c>
      <c r="C41" s="139" t="s">
        <v>1388</v>
      </c>
      <c r="D41" s="139" t="s">
        <v>1388</v>
      </c>
      <c r="E41" s="139" t="s">
        <v>1388</v>
      </c>
      <c r="F41" s="139" t="s">
        <v>1388</v>
      </c>
      <c r="G41" s="139" t="s">
        <v>1388</v>
      </c>
      <c r="H41" s="139" t="s">
        <v>1388</v>
      </c>
      <c r="I41" s="139" t="s">
        <v>1388</v>
      </c>
      <c r="J41" s="139" t="s">
        <v>1388</v>
      </c>
      <c r="K41" s="139" t="s">
        <v>1388</v>
      </c>
      <c r="L41" s="139" t="s">
        <v>1388</v>
      </c>
      <c r="M41" s="139" t="s">
        <v>1388</v>
      </c>
      <c r="N41" s="139" t="s">
        <v>1388</v>
      </c>
      <c r="O41" s="139" t="s">
        <v>1388</v>
      </c>
      <c r="P41" s="139" t="s">
        <v>1388</v>
      </c>
      <c r="Q41" s="139" t="s">
        <v>1388</v>
      </c>
      <c r="R41" s="139" t="s">
        <v>1388</v>
      </c>
      <c r="S41" s="139" t="s">
        <v>1388</v>
      </c>
      <c r="T41" s="139" t="s">
        <v>1388</v>
      </c>
      <c r="U41" s="139" t="s">
        <v>1388</v>
      </c>
      <c r="V41" s="139" t="s">
        <v>1388</v>
      </c>
      <c r="W41" s="139" t="s">
        <v>1388</v>
      </c>
      <c r="X41" s="139" t="s">
        <v>1388</v>
      </c>
      <c r="Y41" s="139" t="s">
        <v>1388</v>
      </c>
      <c r="Z41" s="139" t="s">
        <v>1388</v>
      </c>
      <c r="AA41" s="139" t="s">
        <v>1388</v>
      </c>
      <c r="AB41" s="139" t="s">
        <v>1388</v>
      </c>
      <c r="AC41" s="139" t="s">
        <v>1388</v>
      </c>
      <c r="AD41" s="139" t="s">
        <v>1388</v>
      </c>
      <c r="AE41" s="139" t="s">
        <v>1388</v>
      </c>
      <c r="AF41" s="139" t="s">
        <v>1388</v>
      </c>
      <c r="AG41" s="139" t="s">
        <v>1388</v>
      </c>
      <c r="AH41" s="139" t="s">
        <v>1388</v>
      </c>
      <c r="AI41" s="139" t="s">
        <v>1388</v>
      </c>
      <c r="AJ41" s="139" t="s">
        <v>1388</v>
      </c>
      <c r="AK41" s="139" t="s">
        <v>1388</v>
      </c>
      <c r="AL41" s="50" t="s">
        <v>1388</v>
      </c>
      <c r="AM41" s="50" t="s">
        <v>1388</v>
      </c>
    </row>
    <row r="42" spans="1:39" ht="21.6" customHeight="1">
      <c r="A42" s="47">
        <v>32</v>
      </c>
      <c r="B42" s="50" t="s">
        <v>1314</v>
      </c>
      <c r="C42" s="139" t="s">
        <v>1388</v>
      </c>
      <c r="D42" s="139" t="s">
        <v>1388</v>
      </c>
      <c r="E42" s="139" t="s">
        <v>1388</v>
      </c>
      <c r="F42" s="139" t="s">
        <v>1388</v>
      </c>
      <c r="G42" s="139" t="s">
        <v>1388</v>
      </c>
      <c r="H42" s="139" t="s">
        <v>1388</v>
      </c>
      <c r="I42" s="139" t="s">
        <v>1388</v>
      </c>
      <c r="J42" s="139" t="s">
        <v>1388</v>
      </c>
      <c r="K42" s="139" t="s">
        <v>1388</v>
      </c>
      <c r="L42" s="139" t="s">
        <v>1388</v>
      </c>
      <c r="M42" s="139" t="s">
        <v>1388</v>
      </c>
      <c r="N42" s="139" t="s">
        <v>1388</v>
      </c>
      <c r="O42" s="139" t="s">
        <v>1388</v>
      </c>
      <c r="P42" s="139" t="s">
        <v>1388</v>
      </c>
      <c r="Q42" s="139" t="s">
        <v>1388</v>
      </c>
      <c r="R42" s="139" t="s">
        <v>1388</v>
      </c>
      <c r="S42" s="139" t="s">
        <v>1388</v>
      </c>
      <c r="T42" s="139" t="s">
        <v>1388</v>
      </c>
      <c r="U42" s="139" t="s">
        <v>1388</v>
      </c>
      <c r="V42" s="139" t="s">
        <v>1388</v>
      </c>
      <c r="W42" s="139" t="s">
        <v>1388</v>
      </c>
      <c r="X42" s="139" t="s">
        <v>1388</v>
      </c>
      <c r="Y42" s="139" t="s">
        <v>1388</v>
      </c>
      <c r="Z42" s="139" t="s">
        <v>1388</v>
      </c>
      <c r="AA42" s="139" t="s">
        <v>1388</v>
      </c>
      <c r="AB42" s="139" t="s">
        <v>1388</v>
      </c>
      <c r="AC42" s="139" t="s">
        <v>1388</v>
      </c>
      <c r="AD42" s="139" t="s">
        <v>1388</v>
      </c>
      <c r="AE42" s="139" t="s">
        <v>1388</v>
      </c>
      <c r="AF42" s="139" t="s">
        <v>1388</v>
      </c>
      <c r="AG42" s="139" t="s">
        <v>1388</v>
      </c>
      <c r="AH42" s="139" t="s">
        <v>1388</v>
      </c>
      <c r="AI42" s="139" t="s">
        <v>1388</v>
      </c>
      <c r="AJ42" s="139" t="s">
        <v>1388</v>
      </c>
      <c r="AK42" s="139" t="s">
        <v>1388</v>
      </c>
      <c r="AL42" s="50" t="s">
        <v>1388</v>
      </c>
      <c r="AM42" s="50" t="s">
        <v>1388</v>
      </c>
    </row>
    <row r="43" spans="1:39" ht="30.95" customHeight="1">
      <c r="A43" s="47">
        <v>33</v>
      </c>
      <c r="B43" s="50" t="s">
        <v>1315</v>
      </c>
      <c r="C43" s="50" t="s">
        <v>1388</v>
      </c>
      <c r="D43" s="50" t="s">
        <v>1388</v>
      </c>
      <c r="E43" s="50" t="s">
        <v>1388</v>
      </c>
      <c r="F43" s="50" t="s">
        <v>1388</v>
      </c>
      <c r="G43" s="50" t="s">
        <v>1388</v>
      </c>
      <c r="H43" s="50" t="s">
        <v>1388</v>
      </c>
      <c r="I43" s="50" t="s">
        <v>1388</v>
      </c>
      <c r="J43" s="50" t="s">
        <v>1388</v>
      </c>
      <c r="K43" s="50" t="s">
        <v>1388</v>
      </c>
      <c r="L43" s="50" t="s">
        <v>1388</v>
      </c>
      <c r="M43" s="50" t="s">
        <v>1388</v>
      </c>
      <c r="N43" s="50" t="s">
        <v>1388</v>
      </c>
      <c r="O43" s="50" t="s">
        <v>1388</v>
      </c>
      <c r="P43" s="50" t="s">
        <v>1388</v>
      </c>
      <c r="Q43" s="50" t="s">
        <v>1388</v>
      </c>
      <c r="R43" s="50" t="s">
        <v>1388</v>
      </c>
      <c r="S43" s="50" t="s">
        <v>1388</v>
      </c>
      <c r="T43" s="50" t="s">
        <v>1388</v>
      </c>
      <c r="U43" s="50" t="s">
        <v>1388</v>
      </c>
      <c r="V43" s="50" t="s">
        <v>1388</v>
      </c>
      <c r="W43" s="50" t="s">
        <v>1388</v>
      </c>
      <c r="X43" s="50" t="s">
        <v>1388</v>
      </c>
      <c r="Y43" s="50" t="s">
        <v>1388</v>
      </c>
      <c r="Z43" s="50" t="s">
        <v>1388</v>
      </c>
      <c r="AA43" s="50" t="s">
        <v>1388</v>
      </c>
      <c r="AB43" s="50" t="s">
        <v>1388</v>
      </c>
      <c r="AC43" s="50" t="s">
        <v>1388</v>
      </c>
      <c r="AD43" s="50" t="s">
        <v>1388</v>
      </c>
      <c r="AE43" s="50" t="s">
        <v>1388</v>
      </c>
      <c r="AF43" s="50" t="s">
        <v>1388</v>
      </c>
      <c r="AG43" s="50" t="s">
        <v>1388</v>
      </c>
      <c r="AH43" s="50" t="s">
        <v>1388</v>
      </c>
      <c r="AI43" s="50" t="s">
        <v>1388</v>
      </c>
      <c r="AJ43" s="50" t="s">
        <v>1388</v>
      </c>
      <c r="AK43" s="50" t="s">
        <v>1388</v>
      </c>
      <c r="AL43" s="50" t="s">
        <v>1388</v>
      </c>
      <c r="AM43" s="50" t="s">
        <v>1388</v>
      </c>
    </row>
    <row r="44" spans="1:39" ht="21.95" customHeight="1">
      <c r="A44" s="47">
        <v>34</v>
      </c>
      <c r="B44" s="50" t="s">
        <v>1712</v>
      </c>
      <c r="C44" s="139" t="s">
        <v>1388</v>
      </c>
      <c r="D44" s="139" t="s">
        <v>1388</v>
      </c>
      <c r="E44" s="139" t="s">
        <v>1388</v>
      </c>
      <c r="F44" s="139" t="s">
        <v>1388</v>
      </c>
      <c r="G44" s="139" t="s">
        <v>1388</v>
      </c>
      <c r="H44" s="139" t="s">
        <v>1388</v>
      </c>
      <c r="I44" s="139" t="s">
        <v>1388</v>
      </c>
      <c r="J44" s="139" t="s">
        <v>1388</v>
      </c>
      <c r="K44" s="139" t="s">
        <v>1388</v>
      </c>
      <c r="L44" s="139" t="s">
        <v>1388</v>
      </c>
      <c r="M44" s="139" t="s">
        <v>1388</v>
      </c>
      <c r="N44" s="139" t="s">
        <v>1388</v>
      </c>
      <c r="O44" s="139" t="s">
        <v>1388</v>
      </c>
      <c r="P44" s="139" t="s">
        <v>1388</v>
      </c>
      <c r="Q44" s="139" t="s">
        <v>1388</v>
      </c>
      <c r="R44" s="139" t="s">
        <v>1388</v>
      </c>
      <c r="S44" s="139" t="s">
        <v>1388</v>
      </c>
      <c r="T44" s="139" t="s">
        <v>1388</v>
      </c>
      <c r="U44" s="139" t="s">
        <v>1388</v>
      </c>
      <c r="V44" s="139" t="s">
        <v>1388</v>
      </c>
      <c r="W44" s="139" t="s">
        <v>1388</v>
      </c>
      <c r="X44" s="139" t="s">
        <v>1388</v>
      </c>
      <c r="Y44" s="139" t="s">
        <v>1388</v>
      </c>
      <c r="Z44" s="139" t="s">
        <v>1388</v>
      </c>
      <c r="AA44" s="139" t="s">
        <v>1388</v>
      </c>
      <c r="AB44" s="139" t="s">
        <v>1388</v>
      </c>
      <c r="AC44" s="139" t="s">
        <v>1388</v>
      </c>
      <c r="AD44" s="139" t="s">
        <v>1388</v>
      </c>
      <c r="AE44" s="139" t="s">
        <v>1388</v>
      </c>
      <c r="AF44" s="139" t="s">
        <v>1388</v>
      </c>
      <c r="AG44" s="139" t="s">
        <v>1388</v>
      </c>
      <c r="AH44" s="139" t="s">
        <v>1388</v>
      </c>
      <c r="AI44" s="139" t="s">
        <v>1388</v>
      </c>
      <c r="AJ44" s="139" t="s">
        <v>1388</v>
      </c>
      <c r="AK44" s="139" t="s">
        <v>1388</v>
      </c>
      <c r="AL44" s="50" t="s">
        <v>1388</v>
      </c>
      <c r="AM44" s="50" t="s">
        <v>1388</v>
      </c>
    </row>
    <row r="45" spans="1:39" ht="30.95" customHeight="1">
      <c r="A45" s="95" t="s">
        <v>1316</v>
      </c>
      <c r="B45" s="145" t="s">
        <v>1317</v>
      </c>
      <c r="C45" s="139" t="s">
        <v>1388</v>
      </c>
      <c r="D45" s="139" t="s">
        <v>1388</v>
      </c>
      <c r="E45" s="139" t="s">
        <v>1388</v>
      </c>
      <c r="F45" s="139" t="s">
        <v>1388</v>
      </c>
      <c r="G45" s="139"/>
      <c r="H45" s="139" t="s">
        <v>1388</v>
      </c>
      <c r="I45" s="139" t="s">
        <v>1388</v>
      </c>
      <c r="J45" s="139" t="s">
        <v>1388</v>
      </c>
      <c r="K45" s="139" t="s">
        <v>1388</v>
      </c>
      <c r="L45" s="139" t="s">
        <v>1388</v>
      </c>
      <c r="M45" s="139" t="s">
        <v>1388</v>
      </c>
      <c r="N45" s="139" t="s">
        <v>1388</v>
      </c>
      <c r="O45" s="139" t="s">
        <v>1388</v>
      </c>
      <c r="P45" s="139" t="s">
        <v>1388</v>
      </c>
      <c r="Q45" s="139" t="s">
        <v>1388</v>
      </c>
      <c r="R45" s="139" t="s">
        <v>1388</v>
      </c>
      <c r="S45" s="139" t="s">
        <v>1388</v>
      </c>
      <c r="T45" s="139" t="s">
        <v>1388</v>
      </c>
      <c r="U45" s="139" t="s">
        <v>1388</v>
      </c>
      <c r="V45" s="139" t="s">
        <v>1388</v>
      </c>
      <c r="W45" s="139" t="s">
        <v>1388</v>
      </c>
      <c r="X45" s="139" t="s">
        <v>1388</v>
      </c>
      <c r="Y45" s="139" t="s">
        <v>1388</v>
      </c>
      <c r="Z45" s="139" t="s">
        <v>1388</v>
      </c>
      <c r="AA45" s="139" t="s">
        <v>1388</v>
      </c>
      <c r="AB45" s="139" t="s">
        <v>1388</v>
      </c>
      <c r="AC45" s="139" t="s">
        <v>1388</v>
      </c>
      <c r="AD45" s="139" t="s">
        <v>1388</v>
      </c>
      <c r="AE45" s="139" t="s">
        <v>1388</v>
      </c>
      <c r="AF45" s="139" t="s">
        <v>1388</v>
      </c>
      <c r="AG45" s="139" t="s">
        <v>1388</v>
      </c>
      <c r="AH45" s="139" t="s">
        <v>1388</v>
      </c>
      <c r="AI45" s="139" t="s">
        <v>1388</v>
      </c>
      <c r="AJ45" s="139" t="s">
        <v>1388</v>
      </c>
      <c r="AK45" s="139" t="s">
        <v>1388</v>
      </c>
      <c r="AL45" s="139" t="s">
        <v>1388</v>
      </c>
      <c r="AM45" s="139" t="s">
        <v>1388</v>
      </c>
    </row>
    <row r="46" spans="1:39" ht="30.95" customHeight="1">
      <c r="A46" s="95" t="s">
        <v>1318</v>
      </c>
      <c r="B46" s="145" t="s">
        <v>1319</v>
      </c>
      <c r="C46" s="139" t="s">
        <v>1389</v>
      </c>
      <c r="D46" s="139" t="s">
        <v>1389</v>
      </c>
      <c r="E46" s="139" t="s">
        <v>1390</v>
      </c>
      <c r="F46" s="139" t="s">
        <v>1390</v>
      </c>
      <c r="G46" s="139" t="s">
        <v>1389</v>
      </c>
      <c r="H46" s="139" t="s">
        <v>1390</v>
      </c>
      <c r="I46" s="139" t="s">
        <v>1389</v>
      </c>
      <c r="J46" s="139" t="s">
        <v>1389</v>
      </c>
      <c r="K46" s="139" t="s">
        <v>1389</v>
      </c>
      <c r="L46" s="139" t="s">
        <v>1389</v>
      </c>
      <c r="M46" s="139" t="s">
        <v>1390</v>
      </c>
      <c r="N46" s="139" t="s">
        <v>1390</v>
      </c>
      <c r="O46" s="139" t="s">
        <v>1389</v>
      </c>
      <c r="P46" s="139" t="s">
        <v>1389</v>
      </c>
      <c r="Q46" s="139" t="s">
        <v>1389</v>
      </c>
      <c r="R46" s="139" t="s">
        <v>1389</v>
      </c>
      <c r="S46" s="139" t="s">
        <v>1389</v>
      </c>
      <c r="T46" s="139" t="s">
        <v>1390</v>
      </c>
      <c r="U46" s="139" t="s">
        <v>1390</v>
      </c>
      <c r="V46" s="139" t="s">
        <v>1390</v>
      </c>
      <c r="W46" s="139" t="s">
        <v>1389</v>
      </c>
      <c r="X46" s="139" t="s">
        <v>1390</v>
      </c>
      <c r="Y46" s="139" t="s">
        <v>1389</v>
      </c>
      <c r="Z46" s="139" t="s">
        <v>1390</v>
      </c>
      <c r="AA46" s="139" t="s">
        <v>1390</v>
      </c>
      <c r="AB46" s="139" t="s">
        <v>1390</v>
      </c>
      <c r="AC46" s="139" t="s">
        <v>1390</v>
      </c>
      <c r="AD46" s="139" t="s">
        <v>1390</v>
      </c>
      <c r="AE46" s="139" t="s">
        <v>1390</v>
      </c>
      <c r="AF46" s="139" t="s">
        <v>1390</v>
      </c>
      <c r="AG46" s="139" t="s">
        <v>1390</v>
      </c>
      <c r="AH46" s="139" t="s">
        <v>1389</v>
      </c>
      <c r="AI46" s="139" t="s">
        <v>1389</v>
      </c>
      <c r="AJ46" s="139" t="s">
        <v>1389</v>
      </c>
      <c r="AK46" s="139" t="s">
        <v>1390</v>
      </c>
      <c r="AL46" s="139" t="s">
        <v>1390</v>
      </c>
      <c r="AM46" s="139" t="s">
        <v>1390</v>
      </c>
    </row>
    <row r="47" spans="1:39" ht="30.95" customHeight="1">
      <c r="A47" s="47">
        <v>35</v>
      </c>
      <c r="B47" s="50" t="s">
        <v>1320</v>
      </c>
      <c r="C47" s="139" t="s">
        <v>1391</v>
      </c>
      <c r="D47" s="139" t="s">
        <v>1391</v>
      </c>
      <c r="E47" s="139" t="s">
        <v>1444</v>
      </c>
      <c r="F47" s="139" t="s">
        <v>1444</v>
      </c>
      <c r="G47" s="139" t="s">
        <v>1391</v>
      </c>
      <c r="H47" s="139" t="s">
        <v>1444</v>
      </c>
      <c r="I47" s="139" t="s">
        <v>1391</v>
      </c>
      <c r="J47" s="139" t="s">
        <v>1391</v>
      </c>
      <c r="K47" s="139" t="s">
        <v>1391</v>
      </c>
      <c r="L47" s="139" t="s">
        <v>1391</v>
      </c>
      <c r="M47" s="139" t="s">
        <v>1444</v>
      </c>
      <c r="N47" s="139" t="s">
        <v>1444</v>
      </c>
      <c r="O47" s="139" t="s">
        <v>1391</v>
      </c>
      <c r="P47" s="139" t="s">
        <v>1391</v>
      </c>
      <c r="Q47" s="139" t="s">
        <v>1391</v>
      </c>
      <c r="R47" s="139" t="s">
        <v>1391</v>
      </c>
      <c r="S47" s="139" t="s">
        <v>1391</v>
      </c>
      <c r="T47" s="139" t="s">
        <v>1444</v>
      </c>
      <c r="U47" s="139" t="s">
        <v>1444</v>
      </c>
      <c r="V47" s="139" t="s">
        <v>1444</v>
      </c>
      <c r="W47" s="139" t="s">
        <v>1391</v>
      </c>
      <c r="X47" s="139" t="s">
        <v>1444</v>
      </c>
      <c r="Y47" s="139" t="s">
        <v>1391</v>
      </c>
      <c r="Z47" s="139" t="s">
        <v>1444</v>
      </c>
      <c r="AA47" s="139" t="s">
        <v>1444</v>
      </c>
      <c r="AB47" s="139" t="s">
        <v>1444</v>
      </c>
      <c r="AC47" s="139" t="s">
        <v>1444</v>
      </c>
      <c r="AD47" s="139" t="s">
        <v>1444</v>
      </c>
      <c r="AE47" s="139" t="s">
        <v>1444</v>
      </c>
      <c r="AF47" s="139" t="s">
        <v>1444</v>
      </c>
      <c r="AG47" s="139" t="s">
        <v>1444</v>
      </c>
      <c r="AH47" s="139" t="s">
        <v>1391</v>
      </c>
      <c r="AI47" s="139" t="s">
        <v>1391</v>
      </c>
      <c r="AJ47" s="139" t="s">
        <v>1391</v>
      </c>
      <c r="AK47" s="139" t="s">
        <v>1444</v>
      </c>
      <c r="AL47" s="139" t="s">
        <v>1444</v>
      </c>
      <c r="AM47" s="139" t="s">
        <v>1444</v>
      </c>
    </row>
    <row r="48" spans="1:39" ht="30.95" customHeight="1">
      <c r="A48" s="47">
        <v>36</v>
      </c>
      <c r="B48" s="50" t="s">
        <v>1321</v>
      </c>
      <c r="C48" s="139" t="s">
        <v>1388</v>
      </c>
      <c r="D48" s="139" t="s">
        <v>1388</v>
      </c>
      <c r="E48" s="139" t="s">
        <v>1416</v>
      </c>
      <c r="F48" s="139" t="s">
        <v>1416</v>
      </c>
      <c r="G48" s="139" t="s">
        <v>1388</v>
      </c>
      <c r="H48" s="139" t="s">
        <v>1416</v>
      </c>
      <c r="I48" s="139" t="s">
        <v>1388</v>
      </c>
      <c r="J48" s="139" t="s">
        <v>1388</v>
      </c>
      <c r="K48" s="139" t="s">
        <v>1388</v>
      </c>
      <c r="L48" s="139" t="s">
        <v>1388</v>
      </c>
      <c r="M48" s="139" t="s">
        <v>1388</v>
      </c>
      <c r="N48" s="139" t="s">
        <v>1416</v>
      </c>
      <c r="O48" s="139" t="s">
        <v>1388</v>
      </c>
      <c r="P48" s="139" t="s">
        <v>1388</v>
      </c>
      <c r="Q48" s="139" t="s">
        <v>1388</v>
      </c>
      <c r="R48" s="139" t="s">
        <v>1388</v>
      </c>
      <c r="S48" s="139" t="s">
        <v>1388</v>
      </c>
      <c r="T48" s="139" t="s">
        <v>1416</v>
      </c>
      <c r="U48" s="139" t="s">
        <v>1416</v>
      </c>
      <c r="V48" s="139" t="s">
        <v>1416</v>
      </c>
      <c r="W48" s="139" t="s">
        <v>1388</v>
      </c>
      <c r="X48" s="139" t="s">
        <v>1416</v>
      </c>
      <c r="Y48" s="139" t="s">
        <v>1388</v>
      </c>
      <c r="Z48" s="139" t="s">
        <v>1416</v>
      </c>
      <c r="AA48" s="139" t="s">
        <v>1416</v>
      </c>
      <c r="AB48" s="139" t="s">
        <v>1416</v>
      </c>
      <c r="AC48" s="139" t="s">
        <v>1416</v>
      </c>
      <c r="AD48" s="139" t="s">
        <v>1416</v>
      </c>
      <c r="AE48" s="139" t="s">
        <v>1416</v>
      </c>
      <c r="AF48" s="139" t="s">
        <v>1416</v>
      </c>
      <c r="AG48" s="139" t="s">
        <v>1416</v>
      </c>
      <c r="AH48" s="139" t="s">
        <v>1388</v>
      </c>
      <c r="AI48" s="139" t="s">
        <v>1388</v>
      </c>
      <c r="AJ48" s="139" t="s">
        <v>1388</v>
      </c>
      <c r="AK48" s="139" t="s">
        <v>1416</v>
      </c>
      <c r="AL48" s="50" t="s">
        <v>1416</v>
      </c>
      <c r="AM48" s="50" t="s">
        <v>1416</v>
      </c>
    </row>
    <row r="49" spans="1:39" ht="30.95" customHeight="1">
      <c r="A49" s="47">
        <v>37</v>
      </c>
      <c r="B49" s="50" t="s">
        <v>1322</v>
      </c>
      <c r="C49" s="139" t="s">
        <v>1388</v>
      </c>
      <c r="D49" s="139" t="s">
        <v>1388</v>
      </c>
      <c r="E49" s="139" t="s">
        <v>1388</v>
      </c>
      <c r="F49" s="139" t="s">
        <v>1388</v>
      </c>
      <c r="G49" s="139" t="s">
        <v>1388</v>
      </c>
      <c r="H49" s="139" t="s">
        <v>1388</v>
      </c>
      <c r="I49" s="139" t="s">
        <v>1388</v>
      </c>
      <c r="J49" s="139" t="s">
        <v>1388</v>
      </c>
      <c r="K49" s="139" t="s">
        <v>1388</v>
      </c>
      <c r="L49" s="139" t="s">
        <v>1388</v>
      </c>
      <c r="M49" s="139" t="s">
        <v>1388</v>
      </c>
      <c r="N49" s="139" t="s">
        <v>1388</v>
      </c>
      <c r="O49" s="139" t="s">
        <v>1388</v>
      </c>
      <c r="P49" s="139" t="s">
        <v>1388</v>
      </c>
      <c r="Q49" s="139" t="s">
        <v>1388</v>
      </c>
      <c r="R49" s="139" t="s">
        <v>1388</v>
      </c>
      <c r="S49" s="139" t="s">
        <v>1388</v>
      </c>
      <c r="T49" s="139" t="s">
        <v>1388</v>
      </c>
      <c r="U49" s="139" t="s">
        <v>1388</v>
      </c>
      <c r="V49" s="139" t="s">
        <v>1388</v>
      </c>
      <c r="W49" s="139" t="s">
        <v>1388</v>
      </c>
      <c r="X49" s="139" t="s">
        <v>1388</v>
      </c>
      <c r="Y49" s="139" t="s">
        <v>1388</v>
      </c>
      <c r="Z49" s="139" t="s">
        <v>1388</v>
      </c>
      <c r="AA49" s="139" t="s">
        <v>1388</v>
      </c>
      <c r="AB49" s="139" t="s">
        <v>1388</v>
      </c>
      <c r="AC49" s="139" t="s">
        <v>1388</v>
      </c>
      <c r="AD49" s="139" t="s">
        <v>1388</v>
      </c>
      <c r="AE49" s="139" t="s">
        <v>1388</v>
      </c>
      <c r="AF49" s="139" t="s">
        <v>1388</v>
      </c>
      <c r="AG49" s="139" t="s">
        <v>1388</v>
      </c>
      <c r="AH49" s="139" t="s">
        <v>1388</v>
      </c>
      <c r="AI49" s="139" t="s">
        <v>1388</v>
      </c>
      <c r="AJ49" s="139" t="s">
        <v>1388</v>
      </c>
      <c r="AK49" s="139" t="s">
        <v>1388</v>
      </c>
      <c r="AL49" s="139" t="s">
        <v>1388</v>
      </c>
      <c r="AM49" s="139" t="s">
        <v>1388</v>
      </c>
    </row>
    <row r="50" spans="1:39" ht="87.75" customHeight="1">
      <c r="A50" s="95" t="s">
        <v>1323</v>
      </c>
      <c r="B50" s="145" t="s">
        <v>1324</v>
      </c>
      <c r="C50" s="139" t="s">
        <v>1388</v>
      </c>
      <c r="D50" s="139" t="s">
        <v>1388</v>
      </c>
      <c r="E50" s="139" t="s">
        <v>1388</v>
      </c>
      <c r="F50" s="139" t="s">
        <v>1388</v>
      </c>
      <c r="G50" s="139" t="s">
        <v>1388</v>
      </c>
      <c r="H50" s="139" t="s">
        <v>1388</v>
      </c>
      <c r="I50" s="139" t="s">
        <v>1388</v>
      </c>
      <c r="J50" s="139" t="s">
        <v>1388</v>
      </c>
      <c r="K50" s="139" t="s">
        <v>1388</v>
      </c>
      <c r="L50" s="139" t="s">
        <v>1388</v>
      </c>
      <c r="M50" s="139" t="s">
        <v>1388</v>
      </c>
      <c r="N50" s="139" t="s">
        <v>1388</v>
      </c>
      <c r="O50" s="139" t="s">
        <v>1388</v>
      </c>
      <c r="P50" s="139" t="s">
        <v>1388</v>
      </c>
      <c r="Q50" s="139" t="s">
        <v>1388</v>
      </c>
      <c r="R50" s="139" t="s">
        <v>1388</v>
      </c>
      <c r="S50" s="139" t="s">
        <v>1388</v>
      </c>
      <c r="T50" s="50" t="s">
        <v>1388</v>
      </c>
      <c r="U50" s="139" t="s">
        <v>1388</v>
      </c>
      <c r="V50" s="139" t="s">
        <v>1388</v>
      </c>
      <c r="W50" s="139" t="s">
        <v>1388</v>
      </c>
      <c r="X50" s="139" t="s">
        <v>1388</v>
      </c>
      <c r="Y50" s="139" t="s">
        <v>1388</v>
      </c>
      <c r="Z50" s="139" t="s">
        <v>1388</v>
      </c>
      <c r="AA50" s="139" t="s">
        <v>1388</v>
      </c>
      <c r="AB50" s="139" t="s">
        <v>1388</v>
      </c>
      <c r="AC50" s="139" t="s">
        <v>1388</v>
      </c>
      <c r="AD50" s="139" t="s">
        <v>1388</v>
      </c>
      <c r="AE50" s="139" t="s">
        <v>1388</v>
      </c>
      <c r="AF50" s="139" t="s">
        <v>1388</v>
      </c>
      <c r="AG50" s="139" t="s">
        <v>1388</v>
      </c>
      <c r="AH50" s="139" t="s">
        <v>1388</v>
      </c>
      <c r="AI50" s="139" t="s">
        <v>1388</v>
      </c>
      <c r="AJ50" s="139" t="s">
        <v>1388</v>
      </c>
      <c r="AK50" s="50" t="s">
        <v>1445</v>
      </c>
      <c r="AL50" s="50" t="s">
        <v>1713</v>
      </c>
      <c r="AM50" s="50" t="s">
        <v>1714</v>
      </c>
    </row>
    <row r="51" spans="1:39" ht="30.95" customHeight="1">
      <c r="A51" s="97"/>
    </row>
    <row r="52" spans="1:39" ht="30.95" customHeight="1">
      <c r="A52" s="97"/>
    </row>
    <row r="53" spans="1:39" ht="30.95" customHeight="1"/>
    <row r="54" spans="1:39" ht="30.95" customHeight="1"/>
    <row r="55" spans="1:39" ht="30.95" customHeight="1"/>
  </sheetData>
  <mergeCells count="1">
    <mergeCell ref="AC1:AD1"/>
  </mergeCells>
  <hyperlinks>
    <hyperlink ref="AM50" r:id="rId1" xr:uid="{9E8AAFC9-FB90-4EB7-A307-DDF324FC33A9}"/>
  </hyperlinks>
  <pageMargins left="0.7" right="0.7" top="0.78740157499999996" bottom="0.78740157499999996" header="0.3" footer="0.3"/>
  <pageSetup paperSize="9" orientation="portrait" r:id="rId2"/>
  <headerFooter>
    <oddHeader>&amp;C&amp;"Calibri"&amp;10&amp;K000000 *** Vertraulich - Nicht ohne Genehmigung des Absenders verbreiten ***&amp;1#_x000D_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58</vt:i4>
      </vt:variant>
      <vt:variant>
        <vt:lpstr>Benannte Bereiche</vt:lpstr>
      </vt:variant>
      <vt:variant>
        <vt:i4>2</vt:i4>
      </vt:variant>
    </vt:vector>
  </HeadingPairs>
  <TitlesOfParts>
    <vt:vector size="60" baseType="lpstr">
      <vt:lpstr>Index</vt:lpstr>
      <vt:lpstr>OV1</vt:lpstr>
      <vt:lpstr>KM1</vt:lpstr>
      <vt:lpstr>EU LI1</vt:lpstr>
      <vt:lpstr>EU LI2</vt:lpstr>
      <vt:lpstr>EU LI3</vt:lpstr>
      <vt:lpstr>EU CC1</vt:lpstr>
      <vt:lpstr>EU CC2</vt:lpstr>
      <vt:lpstr>EU CCA</vt:lpstr>
      <vt:lpstr>CCyB1</vt:lpstr>
      <vt:lpstr>CCyB2</vt:lpstr>
      <vt:lpstr>LR1</vt:lpstr>
      <vt:lpstr>LR2</vt:lpstr>
      <vt:lpstr>LR3</vt:lpstr>
      <vt:lpstr>LIQ1</vt:lpstr>
      <vt:lpstr>LIQ2</vt:lpstr>
      <vt:lpstr>CR1</vt:lpstr>
      <vt:lpstr>CR1-A</vt:lpstr>
      <vt:lpstr>CR2</vt:lpstr>
      <vt:lpstr>CQ1</vt:lpstr>
      <vt:lpstr>CQ3</vt:lpstr>
      <vt:lpstr>CQ5</vt:lpstr>
      <vt:lpstr>CQ7</vt:lpstr>
      <vt:lpstr>CR3</vt:lpstr>
      <vt:lpstr>CR4</vt:lpstr>
      <vt:lpstr>CR5</vt:lpstr>
      <vt:lpstr>CCR1</vt:lpstr>
      <vt:lpstr>CCR2</vt:lpstr>
      <vt:lpstr>CCR3</vt:lpstr>
      <vt:lpstr>CCR5</vt:lpstr>
      <vt:lpstr>CCR8</vt:lpstr>
      <vt:lpstr>MR1</vt:lpstr>
      <vt:lpstr>EU OR1</vt:lpstr>
      <vt:lpstr>IFRS 9 Übergang</vt:lpstr>
      <vt:lpstr>EU REM1</vt:lpstr>
      <vt:lpstr>EU REM2</vt:lpstr>
      <vt:lpstr>EU REM3</vt:lpstr>
      <vt:lpstr>EU REM4</vt:lpstr>
      <vt:lpstr>EU REM5</vt:lpstr>
      <vt:lpstr>EU AE1</vt:lpstr>
      <vt:lpstr>EU AE2</vt:lpstr>
      <vt:lpstr>EU AE3</vt:lpstr>
      <vt:lpstr>EU IRRBB1</vt:lpstr>
      <vt:lpstr>ESG 01</vt:lpstr>
      <vt:lpstr>ESG 02</vt:lpstr>
      <vt:lpstr>ESG 03</vt:lpstr>
      <vt:lpstr>ESG 04</vt:lpstr>
      <vt:lpstr>ESG 05</vt:lpstr>
      <vt:lpstr>ESG 06</vt:lpstr>
      <vt:lpstr>ESG 07</vt:lpstr>
      <vt:lpstr>ESG 08</vt:lpstr>
      <vt:lpstr>ESG 09.1</vt:lpstr>
      <vt:lpstr>ESG 09.2</vt:lpstr>
      <vt:lpstr>ESG 09.3</vt:lpstr>
      <vt:lpstr>ESG 10</vt:lpstr>
      <vt:lpstr>EU KM2</vt:lpstr>
      <vt:lpstr>EU TLAC1</vt:lpstr>
      <vt:lpstr>EU TLAC3</vt:lpstr>
      <vt:lpstr>'IFRS 9 Übergang'!_ftn1</vt:lpstr>
      <vt:lpstr>'IFRS 9 Übergang'!_ftnref1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STOKLASSA Marietta</cp:lastModifiedBy>
  <dcterms:created xsi:type="dcterms:W3CDTF">2021-12-10T17:09:37Z</dcterms:created>
  <dcterms:modified xsi:type="dcterms:W3CDTF">2025-07-10T08:28:44Z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ba2740-6ab3-475f-9681-deae5dd6b53d_Enabled">
    <vt:lpwstr>true</vt:lpwstr>
  </property>
  <property fmtid="{D5CDD505-2E9C-101B-9397-08002B2CF9AE}" pid="3" name="MSIP_Label_fbba2740-6ab3-475f-9681-deae5dd6b53d_SetDate">
    <vt:lpwstr>2024-03-25T12:25:17Z</vt:lpwstr>
  </property>
  <property fmtid="{D5CDD505-2E9C-101B-9397-08002B2CF9AE}" pid="4" name="MSIP_Label_fbba2740-6ab3-475f-9681-deae5dd6b53d_Method">
    <vt:lpwstr>Privileged</vt:lpwstr>
  </property>
  <property fmtid="{D5CDD505-2E9C-101B-9397-08002B2CF9AE}" pid="5" name="MSIP_Label_fbba2740-6ab3-475f-9681-deae5dd6b53d_Name">
    <vt:lpwstr>confidential_full_control</vt:lpwstr>
  </property>
  <property fmtid="{D5CDD505-2E9C-101B-9397-08002B2CF9AE}" pid="6" name="MSIP_Label_fbba2740-6ab3-475f-9681-deae5dd6b53d_SiteId">
    <vt:lpwstr>d9dd3c30-320e-497f-94c0-6eabe66a92c6</vt:lpwstr>
  </property>
  <property fmtid="{D5CDD505-2E9C-101B-9397-08002B2CF9AE}" pid="7" name="MSIP_Label_fbba2740-6ab3-475f-9681-deae5dd6b53d_ActionId">
    <vt:lpwstr>10e6fd2d-ab6d-4d23-8bb7-8219ba0c0081</vt:lpwstr>
  </property>
  <property fmtid="{D5CDD505-2E9C-101B-9397-08002B2CF9AE}" pid="8" name="MSIP_Label_fbba2740-6ab3-475f-9681-deae5dd6b53d_ContentBits">
    <vt:lpwstr>1</vt:lpwstr>
  </property>
</Properties>
</file>